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6\24bad\24web\240607\"/>
    </mc:Choice>
  </mc:AlternateContent>
  <xr:revisionPtr revIDLastSave="0" documentId="8_{40B1C094-B665-4FBF-B2E7-89944AF87796}" xr6:coauthVersionLast="47" xr6:coauthVersionMax="47" xr10:uidLastSave="{00000000-0000-0000-0000-000000000000}"/>
  <bookViews>
    <workbookView xWindow="-120" yWindow="-120" windowWidth="29040" windowHeight="15840" xr2:uid="{DD9E07AC-60B3-40D9-8447-6B104C6D1D98}"/>
  </bookViews>
  <sheets>
    <sheet name="参加申込書" sheetId="1" r:id="rId1"/>
    <sheet name="Ｄ申込用紙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1" hidden="1">#REF!</definedName>
    <definedName name="a" localSheetId="0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 localSheetId="1">[2]参加チーム!$I$4:$K$19</definedName>
    <definedName name="kigou">[3]参加チーム!$I$4:$K$19</definedName>
    <definedName name="kumiawase" localSheetId="1">[4]対戦表!$O$3:$Z$14</definedName>
    <definedName name="kumiawase">[5]対戦表!$O$3:$Z$14</definedName>
    <definedName name="name">#REF!</definedName>
    <definedName name="orderL">#REF!</definedName>
    <definedName name="p">[6]対戦表!$O$3:$Z$14</definedName>
    <definedName name="_xlnm.Print_Area" localSheetId="1">Ｄ申込用紙!$A$1:$H$28</definedName>
    <definedName name="_xlnm.Print_Area" localSheetId="0">参加申込書!$A$1:$AY$18</definedName>
    <definedName name="q" localSheetId="0" hidden="1">#REF!</definedName>
    <definedName name="q" hidden="1">#REF!</definedName>
    <definedName name="seiseki">[7]辞書!$B$11:$J$225</definedName>
    <definedName name="sigun" localSheetId="1">#N/A</definedName>
    <definedName name="sigun">[8]組合せ表!$B$4:$F$19</definedName>
    <definedName name="sougou">#REF!</definedName>
    <definedName name="tokuten">#REF!</definedName>
    <definedName name="w" localSheetId="0" hidden="1">#REF!</definedName>
    <definedName name="w" hidden="1">#REF!</definedName>
    <definedName name="一覧">#REF!</definedName>
    <definedName name="大会結果">[9]辞書!$B$11:$J$225</definedName>
    <definedName name="大会結果１" localSheetId="1">[10]辞書!$B$11:$J$225</definedName>
    <definedName name="大会結果１">[11]辞書!$B$11:$J$225</definedName>
    <definedName name="大会成績" localSheetId="1">[12]辞書!$B$11:$J$225</definedName>
    <definedName name="大会成績">[13]辞書!$B$11:$J$225</definedName>
    <definedName name="大会表" localSheetId="1">[14]辞書!$B$11:$J$225</definedName>
    <definedName name="大会表">[15]辞書!$B$11:$J$225</definedName>
    <definedName name="単女" localSheetId="1">[16]辞書!$B$11:$J$225</definedName>
    <definedName name="単女">[17]辞書!$B$11:$J$225</definedName>
    <definedName name="得点入力Ｄ">[18]入力!$F$37:$K$65</definedName>
    <definedName name="入力１" localSheetId="1">[19]入力!$F$37:$K$65</definedName>
    <definedName name="入力１">[20]入力!$F$37:$K$65</definedName>
  </definedNames>
  <calcPr calcId="191029"/>
</workbook>
</file>

<file path=xl/calcChain.xml><?xml version="1.0" encoding="utf-8"?>
<calcChain xmlns="http://schemas.openxmlformats.org/spreadsheetml/2006/main">
  <c r="P17" i="1" l="1"/>
  <c r="AO17" i="1"/>
  <c r="S28" i="2"/>
  <c r="R28" i="2"/>
  <c r="Q28" i="2"/>
  <c r="P28" i="2"/>
  <c r="O28" i="2"/>
  <c r="N28" i="2"/>
  <c r="M28" i="2"/>
  <c r="L28" i="2"/>
  <c r="T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T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T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AW16" i="1"/>
  <c r="AK16" i="1"/>
  <c r="X16" i="1"/>
  <c r="L16" i="1"/>
  <c r="AM18" i="1"/>
  <c r="T12" i="2"/>
  <c r="T15" i="2"/>
  <c r="T18" i="2"/>
  <c r="T20" i="2"/>
  <c r="T23" i="2"/>
  <c r="T26" i="2"/>
  <c r="T10" i="2"/>
  <c r="T13" i="2"/>
  <c r="T14" i="2"/>
  <c r="T16" i="2"/>
  <c r="T24" i="2"/>
  <c r="T27" i="2"/>
  <c r="T9" i="2"/>
  <c r="T25" i="2"/>
  <c r="T11" i="2"/>
  <c r="T21" i="2"/>
  <c r="T17" i="2"/>
</calcChain>
</file>

<file path=xl/sharedStrings.xml><?xml version="1.0" encoding="utf-8"?>
<sst xmlns="http://schemas.openxmlformats.org/spreadsheetml/2006/main" count="64" uniqueCount="42">
  <si>
    <t>参加申込書(Ver.1.1)</t>
    <phoneticPr fontId="4"/>
  </si>
  <si>
    <t>Ⅰ　クラブ情報</t>
    <rPh sb="5" eb="7">
      <t>ジョウホウ</t>
    </rPh>
    <phoneticPr fontId="4"/>
  </si>
  <si>
    <t>（白いセルのみ記入してください。）</t>
    <rPh sb="1" eb="2">
      <t>シロ</t>
    </rPh>
    <rPh sb="7" eb="9">
      <t>キニュウ</t>
    </rPh>
    <phoneticPr fontId="4"/>
  </si>
  <si>
    <t>クラブ名</t>
    <rPh sb="3" eb="4">
      <t>メイ</t>
    </rPh>
    <phoneticPr fontId="4"/>
  </si>
  <si>
    <t>クラブ代表者</t>
    <rPh sb="3" eb="6">
      <t>ダイヒョウシャ</t>
    </rPh>
    <phoneticPr fontId="4"/>
  </si>
  <si>
    <t>Ⅰ-ｂ　申込情報</t>
    <rPh sb="4" eb="6">
      <t>モウシコミ</t>
    </rPh>
    <rPh sb="6" eb="8">
      <t>ジョウホウ</t>
    </rPh>
    <phoneticPr fontId="4"/>
  </si>
  <si>
    <t>申込責任者</t>
    <rPh sb="0" eb="2">
      <t>モウシコミ</t>
    </rPh>
    <rPh sb="2" eb="5">
      <t>セキニンシャ</t>
    </rPh>
    <phoneticPr fontId="4"/>
  </si>
  <si>
    <t>連絡先（電話番号）</t>
    <rPh sb="0" eb="3">
      <t>レンラクサキ</t>
    </rPh>
    <rPh sb="4" eb="6">
      <t>デンワ</t>
    </rPh>
    <rPh sb="6" eb="8">
      <t>バンゴウ</t>
    </rPh>
    <phoneticPr fontId="4"/>
  </si>
  <si>
    <t>連絡先
（メールアドレス）</t>
    <rPh sb="0" eb="3">
      <t>レンラクサキ</t>
    </rPh>
    <phoneticPr fontId="4"/>
  </si>
  <si>
    <t>Ⅱ参加費</t>
    <rPh sb="1" eb="3">
      <t>サンカ</t>
    </rPh>
    <rPh sb="3" eb="4">
      <t>ヒ</t>
    </rPh>
    <phoneticPr fontId="4"/>
  </si>
  <si>
    <t>事務局に入金する金額</t>
    <rPh sb="0" eb="3">
      <t>ジムキョク</t>
    </rPh>
    <rPh sb="4" eb="6">
      <t>ニュウキン</t>
    </rPh>
    <rPh sb="8" eb="10">
      <t>キンガク</t>
    </rPh>
    <phoneticPr fontId="4"/>
  </si>
  <si>
    <t>ダブルス　女子</t>
    <rPh sb="5" eb="7">
      <t>ジョシ</t>
    </rPh>
    <phoneticPr fontId="4"/>
  </si>
  <si>
    <t>ダブルス　男子</t>
    <rPh sb="5" eb="7">
      <t>ダンシ</t>
    </rPh>
    <phoneticPr fontId="4"/>
  </si>
  <si>
    <t>出場クラス</t>
    <rPh sb="0" eb="2">
      <t>シュツジョウ</t>
    </rPh>
    <phoneticPr fontId="4"/>
  </si>
  <si>
    <t>人数</t>
    <rPh sb="0" eb="2">
      <t>ニンズウ</t>
    </rPh>
    <phoneticPr fontId="4"/>
  </si>
  <si>
    <t>名簿
入力数</t>
    <rPh sb="0" eb="2">
      <t>メイボ</t>
    </rPh>
    <rPh sb="3" eb="5">
      <t>ニュウリョク</t>
    </rPh>
    <rPh sb="5" eb="6">
      <t>スウ</t>
    </rPh>
    <phoneticPr fontId="4"/>
  </si>
  <si>
    <t>6年生以下</t>
    <rPh sb="1" eb="3">
      <t>ネンセイ</t>
    </rPh>
    <rPh sb="3" eb="5">
      <t>イカ</t>
    </rPh>
    <phoneticPr fontId="15"/>
  </si>
  <si>
    <t>5年生以下</t>
    <rPh sb="1" eb="3">
      <t>ネンセイ</t>
    </rPh>
    <rPh sb="3" eb="5">
      <t>イカ</t>
    </rPh>
    <phoneticPr fontId="15"/>
  </si>
  <si>
    <t>4年生以下</t>
    <rPh sb="1" eb="3">
      <t>ネンセイ</t>
    </rPh>
    <rPh sb="3" eb="5">
      <t>イカ</t>
    </rPh>
    <phoneticPr fontId="15"/>
  </si>
  <si>
    <t>合　　計</t>
    <rPh sb="0" eb="1">
      <t>ゴウ</t>
    </rPh>
    <rPh sb="3" eb="4">
      <t>ケイ</t>
    </rPh>
    <phoneticPr fontId="15"/>
  </si>
  <si>
    <t>合計</t>
    <rPh sb="0" eb="2">
      <t>ゴウケイ</t>
    </rPh>
    <phoneticPr fontId="4"/>
  </si>
  <si>
    <t>円</t>
    <rPh sb="0" eb="1">
      <t>エン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</si>
  <si>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15"/>
  </si>
  <si>
    <t>団　体　名 　</t>
    <phoneticPr fontId="15"/>
  </si>
  <si>
    <t xml:space="preserve">　　　代表者氏名          </t>
    <rPh sb="3" eb="5">
      <t>ダイヒョウ</t>
    </rPh>
    <rPh sb="5" eb="6">
      <t>シャ</t>
    </rPh>
    <phoneticPr fontId="15"/>
  </si>
  <si>
    <t>氏　　名</t>
    <rPh sb="0" eb="4">
      <t>シメイ</t>
    </rPh>
    <phoneticPr fontId="15"/>
  </si>
  <si>
    <t>ふりがな</t>
    <phoneticPr fontId="15"/>
  </si>
  <si>
    <t xml:space="preserve"> 　学　年（〇）</t>
    <phoneticPr fontId="15"/>
  </si>
  <si>
    <t>性別
（〇）</t>
    <rPh sb="0" eb="2">
      <t>セイベツ</t>
    </rPh>
    <phoneticPr fontId="15"/>
  </si>
  <si>
    <t>県登録番号</t>
    <rPh sb="0" eb="1">
      <t>ケン</t>
    </rPh>
    <rPh sb="1" eb="3">
      <t>トウロク</t>
    </rPh>
    <rPh sb="3" eb="5">
      <t>バンゴウ</t>
    </rPh>
    <phoneticPr fontId="15"/>
  </si>
  <si>
    <t>６年</t>
    <rPh sb="1" eb="2">
      <t>ネン</t>
    </rPh>
    <phoneticPr fontId="15"/>
  </si>
  <si>
    <t>５年</t>
    <rPh sb="1" eb="2">
      <t>ネン</t>
    </rPh>
    <phoneticPr fontId="15"/>
  </si>
  <si>
    <t>４年以下</t>
    <rPh sb="1" eb="2">
      <t>ネン</t>
    </rPh>
    <rPh sb="2" eb="4">
      <t>イカ</t>
    </rPh>
    <phoneticPr fontId="15"/>
  </si>
  <si>
    <t>フリガナ</t>
    <phoneticPr fontId="15"/>
  </si>
  <si>
    <t>実際の
学年</t>
    <rPh sb="0" eb="2">
      <t>ジッサイ</t>
    </rPh>
    <rPh sb="4" eb="6">
      <t>ガクネン</t>
    </rPh>
    <phoneticPr fontId="15"/>
  </si>
  <si>
    <t>折り返し</t>
    <rPh sb="0" eb="1">
      <t>オ</t>
    </rPh>
    <rPh sb="2" eb="3">
      <t>カエ</t>
    </rPh>
    <phoneticPr fontId="15"/>
  </si>
  <si>
    <t xml:space="preserve"> </t>
    <phoneticPr fontId="15"/>
  </si>
  <si>
    <t>右に表示された金額をお振込みください：</t>
    <rPh sb="0" eb="1">
      <t>ミギ</t>
    </rPh>
    <rPh sb="2" eb="4">
      <t>ヒョウジ</t>
    </rPh>
    <rPh sb="7" eb="9">
      <t>キンガク</t>
    </rPh>
    <rPh sb="11" eb="13">
      <t>フリコ</t>
    </rPh>
    <phoneticPr fontId="4"/>
  </si>
  <si>
    <r>
      <t xml:space="preserve">  ダブルス　男子 ・女子                            </t>
    </r>
    <r>
      <rPr>
        <sz val="18"/>
        <rFont val="ＭＳ Ｐ明朝"/>
        <family val="1"/>
        <charset val="128"/>
      </rPr>
      <t xml:space="preserve"> </t>
    </r>
    <rPh sb="7" eb="9">
      <t>ダンシ</t>
    </rPh>
    <rPh sb="11" eb="13">
      <t>ジョシ</t>
    </rPh>
    <phoneticPr fontId="15"/>
  </si>
  <si>
    <t>第18回豊饒の海 大分県小学生バドミントン大会　 申込書</t>
    <rPh sb="25" eb="28">
      <t>モウシコミショ</t>
    </rPh>
    <phoneticPr fontId="15"/>
  </si>
  <si>
    <t>第18回豊饒の海 大分県小学生バドミントン大会　</t>
    <phoneticPr fontId="4"/>
  </si>
  <si>
    <t>チーム×3000円</t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</si>
</sst>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HGSｺﾞｼｯｸE"/>
      <family val="3"/>
      <charset val="128"/>
    </font>
    <font>
      <sz val="22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  <xf numFmtId="0" fontId="5" fillId="0" borderId="0"/>
    <xf numFmtId="0" fontId="31" fillId="0" borderId="0">
      <alignment vertical="center"/>
    </xf>
    <xf numFmtId="0" fontId="31" fillId="0" borderId="0">
      <alignment vertical="center"/>
    </xf>
    <xf numFmtId="0" fontId="1" fillId="0" borderId="0"/>
    <xf numFmtId="0" fontId="31" fillId="0" borderId="0">
      <alignment vertical="center"/>
    </xf>
    <xf numFmtId="0" fontId="5" fillId="0" borderId="0">
      <alignment vertical="center"/>
    </xf>
  </cellStyleXfs>
  <cellXfs count="186">
    <xf numFmtId="0" fontId="0" fillId="0" borderId="0" xfId="0"/>
    <xf numFmtId="0" fontId="5" fillId="5" borderId="0" xfId="5" applyFont="1" applyFill="1">
      <alignment vertical="center"/>
    </xf>
    <xf numFmtId="0" fontId="31" fillId="5" borderId="0" xfId="5" applyFill="1">
      <alignment vertical="center"/>
    </xf>
    <xf numFmtId="0" fontId="1" fillId="6" borderId="0" xfId="6" applyFill="1"/>
    <xf numFmtId="0" fontId="6" fillId="6" borderId="0" xfId="6" applyFont="1" applyFill="1" applyAlignment="1">
      <alignment vertical="center"/>
    </xf>
    <xf numFmtId="0" fontId="7" fillId="6" borderId="0" xfId="6" applyFont="1" applyFill="1" applyAlignment="1">
      <alignment horizontal="left" vertical="center"/>
    </xf>
    <xf numFmtId="0" fontId="8" fillId="6" borderId="0" xfId="6" applyFont="1" applyFill="1" applyAlignment="1">
      <alignment vertical="center"/>
    </xf>
    <xf numFmtId="0" fontId="5" fillId="6" borderId="0" xfId="5" applyFont="1" applyFill="1">
      <alignment vertical="center"/>
    </xf>
    <xf numFmtId="0" fontId="6" fillId="6" borderId="1" xfId="6" applyFont="1" applyFill="1" applyBorder="1" applyAlignment="1">
      <alignment vertical="center"/>
    </xf>
    <xf numFmtId="0" fontId="12" fillId="6" borderId="0" xfId="6" applyFont="1" applyFill="1" applyAlignment="1">
      <alignment vertical="top" wrapText="1"/>
    </xf>
    <xf numFmtId="0" fontId="14" fillId="2" borderId="2" xfId="6" applyFont="1" applyFill="1" applyBorder="1" applyAlignment="1">
      <alignment horizontal="right" vertical="center"/>
    </xf>
    <xf numFmtId="0" fontId="14" fillId="6" borderId="0" xfId="6" applyFont="1" applyFill="1" applyAlignment="1">
      <alignment vertical="center" wrapText="1"/>
    </xf>
    <xf numFmtId="0" fontId="20" fillId="6" borderId="0" xfId="6" applyFont="1" applyFill="1" applyAlignment="1">
      <alignment vertical="center"/>
    </xf>
    <xf numFmtId="0" fontId="14" fillId="6" borderId="0" xfId="6" applyFont="1" applyFill="1" applyAlignment="1">
      <alignment vertical="center"/>
    </xf>
    <xf numFmtId="0" fontId="21" fillId="6" borderId="0" xfId="6" applyFont="1" applyFill="1" applyAlignment="1">
      <alignment vertical="center"/>
    </xf>
    <xf numFmtId="0" fontId="31" fillId="6" borderId="0" xfId="5" applyFill="1">
      <alignment vertical="center"/>
    </xf>
    <xf numFmtId="0" fontId="13" fillId="6" borderId="0" xfId="6" applyFont="1" applyFill="1" applyAlignment="1">
      <alignment vertical="center"/>
    </xf>
    <xf numFmtId="0" fontId="31" fillId="0" borderId="0" xfId="5">
      <alignment vertical="center"/>
    </xf>
    <xf numFmtId="0" fontId="23" fillId="0" borderId="0" xfId="3" applyFont="1" applyAlignment="1">
      <alignment horizontal="left" vertical="center" wrapText="1"/>
    </xf>
    <xf numFmtId="0" fontId="5" fillId="0" borderId="0" xfId="3" applyAlignment="1">
      <alignment horizontal="center" vertical="center"/>
    </xf>
    <xf numFmtId="0" fontId="24" fillId="3" borderId="3" xfId="3" applyFont="1" applyFill="1" applyBorder="1" applyAlignment="1">
      <alignment horizontal="center" vertical="center"/>
    </xf>
    <xf numFmtId="0" fontId="25" fillId="3" borderId="4" xfId="3" applyFont="1" applyFill="1" applyBorder="1" applyAlignment="1">
      <alignment vertical="center" wrapText="1"/>
    </xf>
    <xf numFmtId="0" fontId="25" fillId="3" borderId="5" xfId="3" applyFont="1" applyFill="1" applyBorder="1" applyAlignment="1">
      <alignment vertical="center" wrapText="1"/>
    </xf>
    <xf numFmtId="0" fontId="25" fillId="3" borderId="0" xfId="3" applyFont="1" applyFill="1" applyAlignment="1">
      <alignment vertical="center" wrapText="1"/>
    </xf>
    <xf numFmtId="0" fontId="5" fillId="3" borderId="0" xfId="3" applyFill="1" applyAlignment="1">
      <alignment horizontal="center" vertical="center"/>
    </xf>
    <xf numFmtId="0" fontId="24" fillId="3" borderId="6" xfId="3" applyFont="1" applyFill="1" applyBorder="1" applyAlignment="1">
      <alignment horizontal="center" vertical="center"/>
    </xf>
    <xf numFmtId="0" fontId="26" fillId="3" borderId="0" xfId="3" applyFont="1" applyFill="1" applyAlignment="1">
      <alignment vertical="center" wrapText="1"/>
    </xf>
    <xf numFmtId="0" fontId="25" fillId="3" borderId="7" xfId="3" applyFont="1" applyFill="1" applyBorder="1" applyAlignment="1">
      <alignment horizontal="center" vertical="center" wrapText="1"/>
    </xf>
    <xf numFmtId="0" fontId="25" fillId="3" borderId="8" xfId="3" applyFont="1" applyFill="1" applyBorder="1" applyAlignment="1">
      <alignment horizontal="center" vertical="center" wrapText="1"/>
    </xf>
    <xf numFmtId="0" fontId="5" fillId="3" borderId="7" xfId="3" applyFill="1" applyBorder="1" applyAlignment="1">
      <alignment horizontal="center" vertical="center"/>
    </xf>
    <xf numFmtId="0" fontId="5" fillId="3" borderId="9" xfId="3" applyFill="1" applyBorder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22" fillId="0" borderId="0" xfId="3" applyFont="1" applyAlignment="1">
      <alignment horizontal="left" wrapText="1"/>
    </xf>
    <xf numFmtId="0" fontId="5" fillId="3" borderId="10" xfId="3" applyFill="1" applyBorder="1" applyAlignment="1">
      <alignment horizontal="center" vertical="center"/>
    </xf>
    <xf numFmtId="0" fontId="29" fillId="3" borderId="11" xfId="3" applyFont="1" applyFill="1" applyBorder="1" applyAlignment="1">
      <alignment horizontal="center" vertical="center" wrapText="1"/>
    </xf>
    <xf numFmtId="0" fontId="29" fillId="3" borderId="10" xfId="3" applyFont="1" applyFill="1" applyBorder="1" applyAlignment="1">
      <alignment horizontal="center" vertical="center" shrinkToFit="1"/>
    </xf>
    <xf numFmtId="0" fontId="17" fillId="0" borderId="12" xfId="3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/>
    </xf>
    <xf numFmtId="0" fontId="29" fillId="0" borderId="14" xfId="3" applyFont="1" applyBorder="1" applyAlignment="1">
      <alignment horizontal="center" vertical="center" wrapText="1"/>
    </xf>
    <xf numFmtId="0" fontId="29" fillId="3" borderId="6" xfId="3" applyFont="1" applyFill="1" applyBorder="1" applyAlignment="1">
      <alignment horizontal="center" vertical="center"/>
    </xf>
    <xf numFmtId="0" fontId="29" fillId="0" borderId="15" xfId="3" applyFont="1" applyBorder="1" applyAlignment="1">
      <alignment horizontal="right" vertical="center"/>
    </xf>
    <xf numFmtId="0" fontId="29" fillId="0" borderId="0" xfId="3" applyFont="1" applyAlignment="1">
      <alignment horizontal="center" vertical="center"/>
    </xf>
    <xf numFmtId="0" fontId="5" fillId="0" borderId="14" xfId="3" applyBorder="1" applyAlignment="1">
      <alignment horizontal="center" vertical="center"/>
    </xf>
    <xf numFmtId="0" fontId="5" fillId="0" borderId="0" xfId="3" applyAlignment="1">
      <alignment horizontal="center" vertical="center" wrapText="1"/>
    </xf>
    <xf numFmtId="0" fontId="24" fillId="3" borderId="16" xfId="3" applyFont="1" applyFill="1" applyBorder="1" applyAlignment="1">
      <alignment horizontal="center" vertical="center"/>
    </xf>
    <xf numFmtId="0" fontId="29" fillId="3" borderId="17" xfId="3" applyFont="1" applyFill="1" applyBorder="1" applyAlignment="1">
      <alignment horizontal="center" vertical="center"/>
    </xf>
    <xf numFmtId="0" fontId="29" fillId="0" borderId="18" xfId="3" applyFont="1" applyBorder="1" applyAlignment="1">
      <alignment horizontal="right" vertical="center"/>
    </xf>
    <xf numFmtId="0" fontId="24" fillId="3" borderId="19" xfId="3" applyFont="1" applyFill="1" applyBorder="1" applyAlignment="1">
      <alignment horizontal="center" vertical="center"/>
    </xf>
    <xf numFmtId="0" fontId="29" fillId="3" borderId="20" xfId="3" applyFont="1" applyFill="1" applyBorder="1" applyAlignment="1">
      <alignment horizontal="center" vertical="center"/>
    </xf>
    <xf numFmtId="0" fontId="29" fillId="0" borderId="21" xfId="3" applyFont="1" applyBorder="1" applyAlignment="1">
      <alignment horizontal="right" vertical="center"/>
    </xf>
    <xf numFmtId="0" fontId="30" fillId="0" borderId="22" xfId="8" applyFont="1" applyBorder="1" applyAlignment="1">
      <alignment horizontal="center" vertical="center"/>
    </xf>
    <xf numFmtId="0" fontId="26" fillId="0" borderId="23" xfId="8" applyFont="1" applyBorder="1" applyAlignment="1">
      <alignment horizontal="center" vertical="center" shrinkToFit="1"/>
    </xf>
    <xf numFmtId="0" fontId="24" fillId="3" borderId="22" xfId="3" applyFont="1" applyFill="1" applyBorder="1" applyAlignment="1">
      <alignment horizontal="center" vertical="center"/>
    </xf>
    <xf numFmtId="0" fontId="29" fillId="3" borderId="23" xfId="3" applyFont="1" applyFill="1" applyBorder="1" applyAlignment="1">
      <alignment horizontal="center" vertical="center"/>
    </xf>
    <xf numFmtId="0" fontId="30" fillId="0" borderId="19" xfId="8" applyFont="1" applyBorder="1" applyAlignment="1">
      <alignment horizontal="center" vertical="center"/>
    </xf>
    <xf numFmtId="0" fontId="26" fillId="0" borderId="20" xfId="8" applyFont="1" applyBorder="1" applyAlignment="1">
      <alignment horizontal="center" vertical="center" shrinkToFit="1"/>
    </xf>
    <xf numFmtId="0" fontId="30" fillId="0" borderId="24" xfId="8" applyFont="1" applyBorder="1" applyAlignment="1">
      <alignment horizontal="center" vertical="center"/>
    </xf>
    <xf numFmtId="0" fontId="26" fillId="0" borderId="24" xfId="8" applyFont="1" applyBorder="1" applyAlignment="1">
      <alignment horizontal="center" vertical="center" shrinkToFit="1"/>
    </xf>
    <xf numFmtId="0" fontId="30" fillId="0" borderId="16" xfId="8" applyFont="1" applyBorder="1" applyAlignment="1">
      <alignment horizontal="center" vertical="center"/>
    </xf>
    <xf numFmtId="0" fontId="26" fillId="0" borderId="17" xfId="8" applyFont="1" applyBorder="1" applyAlignment="1">
      <alignment horizontal="center" vertical="center" shrinkToFit="1"/>
    </xf>
    <xf numFmtId="0" fontId="24" fillId="0" borderId="25" xfId="3" applyFont="1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5" fillId="0" borderId="23" xfId="3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5" fillId="0" borderId="27" xfId="3" applyBorder="1" applyAlignment="1">
      <alignment horizontal="center" vertical="center"/>
    </xf>
    <xf numFmtId="0" fontId="29" fillId="0" borderId="27" xfId="3" applyFont="1" applyBorder="1" applyAlignment="1">
      <alignment horizontal="center" vertical="center"/>
    </xf>
    <xf numFmtId="0" fontId="17" fillId="0" borderId="27" xfId="3" applyFont="1" applyBorder="1" applyAlignment="1">
      <alignment horizontal="center" vertical="center"/>
    </xf>
    <xf numFmtId="0" fontId="29" fillId="0" borderId="27" xfId="3" applyFont="1" applyBorder="1" applyAlignment="1">
      <alignment horizontal="right" vertical="center"/>
    </xf>
    <xf numFmtId="0" fontId="17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29" fillId="0" borderId="0" xfId="3" applyFont="1" applyAlignment="1">
      <alignment horizontal="right" vertical="center"/>
    </xf>
    <xf numFmtId="0" fontId="24" fillId="3" borderId="28" xfId="3" applyFont="1" applyFill="1" applyBorder="1" applyAlignment="1">
      <alignment horizontal="left" vertical="center"/>
    </xf>
    <xf numFmtId="0" fontId="24" fillId="3" borderId="1" xfId="3" applyFont="1" applyFill="1" applyBorder="1" applyAlignment="1">
      <alignment horizontal="left" vertical="center"/>
    </xf>
    <xf numFmtId="0" fontId="26" fillId="3" borderId="29" xfId="3" applyFont="1" applyFill="1" applyBorder="1" applyAlignment="1">
      <alignment horizontal="left" vertical="center" wrapText="1"/>
    </xf>
    <xf numFmtId="0" fontId="24" fillId="3" borderId="30" xfId="3" applyFont="1" applyFill="1" applyBorder="1" applyAlignment="1">
      <alignment horizontal="left" vertical="center"/>
    </xf>
    <xf numFmtId="0" fontId="24" fillId="3" borderId="26" xfId="3" applyFont="1" applyFill="1" applyBorder="1" applyAlignment="1">
      <alignment horizontal="left" vertical="center"/>
    </xf>
    <xf numFmtId="0" fontId="26" fillId="3" borderId="31" xfId="3" applyFont="1" applyFill="1" applyBorder="1" applyAlignment="1">
      <alignment horizontal="left" vertical="center" wrapText="1"/>
    </xf>
    <xf numFmtId="0" fontId="14" fillId="2" borderId="43" xfId="6" applyFont="1" applyFill="1" applyBorder="1" applyAlignment="1">
      <alignment horizontal="right" vertical="center"/>
    </xf>
    <xf numFmtId="0" fontId="14" fillId="2" borderId="44" xfId="6" applyFont="1" applyFill="1" applyBorder="1" applyAlignment="1">
      <alignment horizontal="right" vertical="center"/>
    </xf>
    <xf numFmtId="0" fontId="14" fillId="2" borderId="27" xfId="6" applyFont="1" applyFill="1" applyBorder="1" applyAlignment="1">
      <alignment horizontal="right" vertical="center"/>
    </xf>
    <xf numFmtId="38" fontId="18" fillId="2" borderId="43" xfId="2" applyFont="1" applyFill="1" applyBorder="1" applyAlignment="1">
      <alignment horizontal="center" vertical="center"/>
    </xf>
    <xf numFmtId="38" fontId="18" fillId="2" borderId="44" xfId="2" applyFont="1" applyFill="1" applyBorder="1" applyAlignment="1">
      <alignment horizontal="center" vertical="center"/>
    </xf>
    <xf numFmtId="0" fontId="19" fillId="2" borderId="44" xfId="5" applyFont="1" applyFill="1" applyBorder="1" applyAlignment="1">
      <alignment horizontal="center" vertical="center"/>
    </xf>
    <xf numFmtId="0" fontId="19" fillId="2" borderId="2" xfId="5" applyFont="1" applyFill="1" applyBorder="1" applyAlignment="1">
      <alignment horizontal="center" vertical="center"/>
    </xf>
    <xf numFmtId="0" fontId="14" fillId="8" borderId="7" xfId="6" applyFont="1" applyFill="1" applyBorder="1" applyAlignment="1">
      <alignment horizontal="center" vertical="center"/>
    </xf>
    <xf numFmtId="0" fontId="14" fillId="8" borderId="38" xfId="6" applyFont="1" applyFill="1" applyBorder="1" applyAlignment="1">
      <alignment horizontal="center" vertical="center"/>
    </xf>
    <xf numFmtId="0" fontId="13" fillId="8" borderId="40" xfId="6" applyFont="1" applyFill="1" applyBorder="1" applyAlignment="1">
      <alignment horizontal="center" vertical="center"/>
    </xf>
    <xf numFmtId="0" fontId="13" fillId="8" borderId="41" xfId="6" applyFont="1" applyFill="1" applyBorder="1" applyAlignment="1">
      <alignment horizontal="center" vertical="center"/>
    </xf>
    <xf numFmtId="0" fontId="13" fillId="8" borderId="45" xfId="6" applyFont="1" applyFill="1" applyBorder="1" applyAlignment="1">
      <alignment horizontal="center" vertical="center"/>
    </xf>
    <xf numFmtId="0" fontId="14" fillId="2" borderId="46" xfId="6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2" borderId="47" xfId="6" applyFont="1" applyFill="1" applyBorder="1" applyAlignment="1">
      <alignment horizontal="center" vertical="center"/>
    </xf>
    <xf numFmtId="38" fontId="17" fillId="2" borderId="28" xfId="2" applyFont="1" applyFill="1" applyBorder="1" applyAlignment="1">
      <alignment horizontal="center" vertical="center"/>
    </xf>
    <xf numFmtId="38" fontId="17" fillId="2" borderId="1" xfId="2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14" fillId="2" borderId="28" xfId="6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horizontal="center" vertical="center"/>
    </xf>
    <xf numFmtId="0" fontId="14" fillId="7" borderId="37" xfId="6" applyFont="1" applyFill="1" applyBorder="1" applyAlignment="1">
      <alignment horizontal="center" vertical="center" wrapText="1"/>
    </xf>
    <xf numFmtId="0" fontId="14" fillId="7" borderId="7" xfId="6" applyFont="1" applyFill="1" applyBorder="1" applyAlignment="1">
      <alignment horizontal="center" vertical="center" wrapText="1"/>
    </xf>
    <xf numFmtId="0" fontId="14" fillId="7" borderId="40" xfId="6" applyFont="1" applyFill="1" applyBorder="1" applyAlignment="1">
      <alignment horizontal="center" vertical="center"/>
    </xf>
    <xf numFmtId="0" fontId="14" fillId="7" borderId="41" xfId="6" applyFont="1" applyFill="1" applyBorder="1" applyAlignment="1">
      <alignment horizontal="center" vertical="center"/>
    </xf>
    <xf numFmtId="0" fontId="14" fillId="7" borderId="42" xfId="6" applyFont="1" applyFill="1" applyBorder="1" applyAlignment="1">
      <alignment horizontal="center" vertical="center"/>
    </xf>
    <xf numFmtId="0" fontId="14" fillId="7" borderId="7" xfId="6" applyFont="1" applyFill="1" applyBorder="1" applyAlignment="1">
      <alignment horizontal="center" vertical="center"/>
    </xf>
    <xf numFmtId="0" fontId="14" fillId="7" borderId="38" xfId="6" applyFont="1" applyFill="1" applyBorder="1" applyAlignment="1">
      <alignment horizontal="center" vertical="center"/>
    </xf>
    <xf numFmtId="0" fontId="13" fillId="7" borderId="40" xfId="6" applyFont="1" applyFill="1" applyBorder="1" applyAlignment="1">
      <alignment horizontal="center" vertical="center"/>
    </xf>
    <xf numFmtId="0" fontId="13" fillId="7" borderId="41" xfId="6" applyFont="1" applyFill="1" applyBorder="1" applyAlignment="1">
      <alignment horizontal="center" vertical="center"/>
    </xf>
    <xf numFmtId="0" fontId="13" fillId="7" borderId="42" xfId="6" applyFont="1" applyFill="1" applyBorder="1" applyAlignment="1">
      <alignment horizontal="center" vertical="center"/>
    </xf>
    <xf numFmtId="0" fontId="14" fillId="8" borderId="39" xfId="6" applyFont="1" applyFill="1" applyBorder="1" applyAlignment="1">
      <alignment horizontal="center" vertical="center" wrapText="1"/>
    </xf>
    <xf numFmtId="0" fontId="14" fillId="8" borderId="7" xfId="6" applyFont="1" applyFill="1" applyBorder="1" applyAlignment="1">
      <alignment horizontal="center" vertical="center" wrapText="1"/>
    </xf>
    <xf numFmtId="0" fontId="14" fillId="8" borderId="40" xfId="6" applyFont="1" applyFill="1" applyBorder="1" applyAlignment="1">
      <alignment horizontal="center" vertical="center"/>
    </xf>
    <xf numFmtId="0" fontId="14" fillId="8" borderId="41" xfId="6" applyFont="1" applyFill="1" applyBorder="1" applyAlignment="1">
      <alignment horizontal="center" vertical="center"/>
    </xf>
    <xf numFmtId="0" fontId="14" fillId="8" borderId="42" xfId="6" applyFont="1" applyFill="1" applyBorder="1" applyAlignment="1">
      <alignment horizontal="center" vertical="center"/>
    </xf>
    <xf numFmtId="0" fontId="13" fillId="8" borderId="39" xfId="6" applyFont="1" applyFill="1" applyBorder="1" applyAlignment="1">
      <alignment horizontal="center" vertical="center"/>
    </xf>
    <xf numFmtId="0" fontId="13" fillId="8" borderId="7" xfId="6" applyFont="1" applyFill="1" applyBorder="1" applyAlignment="1">
      <alignment horizontal="center" vertical="center"/>
    </xf>
    <xf numFmtId="0" fontId="13" fillId="8" borderId="8" xfId="6" applyFont="1" applyFill="1" applyBorder="1" applyAlignment="1">
      <alignment horizontal="center" vertical="center"/>
    </xf>
    <xf numFmtId="0" fontId="14" fillId="7" borderId="61" xfId="6" applyFont="1" applyFill="1" applyBorder="1" applyAlignment="1">
      <alignment horizontal="center" vertical="center"/>
    </xf>
    <xf numFmtId="0" fontId="14" fillId="7" borderId="62" xfId="6" applyFont="1" applyFill="1" applyBorder="1" applyAlignment="1">
      <alignment horizontal="center" vertical="center"/>
    </xf>
    <xf numFmtId="0" fontId="14" fillId="7" borderId="63" xfId="6" applyFont="1" applyFill="1" applyBorder="1" applyAlignment="1">
      <alignment horizontal="center" vertical="center"/>
    </xf>
    <xf numFmtId="0" fontId="13" fillId="7" borderId="39" xfId="6" applyFont="1" applyFill="1" applyBorder="1" applyAlignment="1">
      <alignment horizontal="center" vertical="center"/>
    </xf>
    <xf numFmtId="0" fontId="13" fillId="7" borderId="7" xfId="6" applyFont="1" applyFill="1" applyBorder="1" applyAlignment="1">
      <alignment horizontal="center" vertical="center"/>
    </xf>
    <xf numFmtId="0" fontId="13" fillId="7" borderId="38" xfId="6" applyFont="1" applyFill="1" applyBorder="1" applyAlignment="1">
      <alignment horizontal="center" vertical="center"/>
    </xf>
    <xf numFmtId="0" fontId="14" fillId="8" borderId="61" xfId="6" applyFont="1" applyFill="1" applyBorder="1" applyAlignment="1">
      <alignment horizontal="center" vertical="center"/>
    </xf>
    <xf numFmtId="0" fontId="14" fillId="8" borderId="62" xfId="6" applyFont="1" applyFill="1" applyBorder="1" applyAlignment="1">
      <alignment horizontal="center" vertical="center"/>
    </xf>
    <xf numFmtId="0" fontId="14" fillId="8" borderId="63" xfId="6" applyFont="1" applyFill="1" applyBorder="1" applyAlignment="1">
      <alignment horizontal="center" vertical="center"/>
    </xf>
    <xf numFmtId="0" fontId="13" fillId="7" borderId="32" xfId="6" applyFont="1" applyFill="1" applyBorder="1" applyAlignment="1">
      <alignment horizontal="center" vertical="center"/>
    </xf>
    <xf numFmtId="0" fontId="13" fillId="7" borderId="4" xfId="6" applyFont="1" applyFill="1" applyBorder="1" applyAlignment="1">
      <alignment horizontal="center" vertical="center"/>
    </xf>
    <xf numFmtId="0" fontId="13" fillId="8" borderId="33" xfId="6" applyFont="1" applyFill="1" applyBorder="1" applyAlignment="1">
      <alignment horizontal="center" vertical="center"/>
    </xf>
    <xf numFmtId="0" fontId="13" fillId="8" borderId="4" xfId="6" applyFont="1" applyFill="1" applyBorder="1" applyAlignment="1">
      <alignment horizontal="center" vertical="center"/>
    </xf>
    <xf numFmtId="0" fontId="13" fillId="8" borderId="5" xfId="6" applyFont="1" applyFill="1" applyBorder="1" applyAlignment="1">
      <alignment horizontal="center" vertical="center"/>
    </xf>
    <xf numFmtId="0" fontId="9" fillId="7" borderId="34" xfId="6" applyFont="1" applyFill="1" applyBorder="1" applyAlignment="1">
      <alignment horizontal="center" vertical="center"/>
    </xf>
    <xf numFmtId="0" fontId="9" fillId="7" borderId="14" xfId="6" applyFont="1" applyFill="1" applyBorder="1" applyAlignment="1">
      <alignment horizontal="center" vertical="center"/>
    </xf>
    <xf numFmtId="0" fontId="9" fillId="7" borderId="6" xfId="6" applyFont="1" applyFill="1" applyBorder="1" applyAlignment="1">
      <alignment horizontal="center" vertical="center"/>
    </xf>
    <xf numFmtId="0" fontId="8" fillId="7" borderId="14" xfId="6" applyFont="1" applyFill="1" applyBorder="1" applyAlignment="1">
      <alignment horizontal="center" vertical="center" wrapText="1"/>
    </xf>
    <xf numFmtId="0" fontId="8" fillId="7" borderId="14" xfId="6" applyFont="1" applyFill="1" applyBorder="1" applyAlignment="1">
      <alignment horizontal="center" vertical="center"/>
    </xf>
    <xf numFmtId="0" fontId="9" fillId="8" borderId="35" xfId="6" applyFont="1" applyFill="1" applyBorder="1" applyAlignment="1">
      <alignment horizontal="center" vertical="center"/>
    </xf>
    <xf numFmtId="0" fontId="9" fillId="8" borderId="24" xfId="6" applyFont="1" applyFill="1" applyBorder="1" applyAlignment="1">
      <alignment horizontal="center" vertical="center"/>
    </xf>
    <xf numFmtId="0" fontId="8" fillId="8" borderId="35" xfId="6" applyFont="1" applyFill="1" applyBorder="1" applyAlignment="1">
      <alignment horizontal="center" vertical="center"/>
    </xf>
    <xf numFmtId="0" fontId="8" fillId="8" borderId="35" xfId="6" applyFont="1" applyFill="1" applyBorder="1" applyAlignment="1">
      <alignment horizontal="center" vertical="center" wrapText="1"/>
    </xf>
    <xf numFmtId="0" fontId="8" fillId="8" borderId="36" xfId="6" applyFont="1" applyFill="1" applyBorder="1" applyAlignment="1">
      <alignment horizontal="center" vertical="center"/>
    </xf>
    <xf numFmtId="0" fontId="9" fillId="2" borderId="14" xfId="6" applyFont="1" applyFill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9" fillId="2" borderId="14" xfId="6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11" fillId="0" borderId="14" xfId="1" applyBorder="1" applyAlignment="1" applyProtection="1">
      <alignment horizontal="center" vertical="center"/>
    </xf>
    <xf numFmtId="0" fontId="32" fillId="6" borderId="0" xfId="6" applyFont="1" applyFill="1" applyAlignment="1">
      <alignment horizontal="center" vertical="center"/>
    </xf>
    <xf numFmtId="0" fontId="2" fillId="6" borderId="0" xfId="6" applyFont="1" applyFill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0" fontId="0" fillId="0" borderId="24" xfId="3" applyFont="1" applyBorder="1" applyAlignment="1">
      <alignment horizontal="center" vertical="center" wrapText="1"/>
    </xf>
    <xf numFmtId="0" fontId="29" fillId="0" borderId="23" xfId="3" applyFont="1" applyBorder="1" applyAlignment="1">
      <alignment horizontal="center" vertical="center" wrapText="1"/>
    </xf>
    <xf numFmtId="0" fontId="5" fillId="0" borderId="27" xfId="3" applyBorder="1" applyAlignment="1">
      <alignment horizontal="center" vertical="center"/>
    </xf>
    <xf numFmtId="0" fontId="5" fillId="0" borderId="0" xfId="3" applyAlignment="1">
      <alignment horizontal="center" vertical="center"/>
    </xf>
    <xf numFmtId="0" fontId="29" fillId="0" borderId="27" xfId="3" applyFont="1" applyBorder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20" fillId="3" borderId="48" xfId="3" applyFont="1" applyFill="1" applyBorder="1" applyAlignment="1">
      <alignment horizontal="center" vertical="center"/>
    </xf>
    <xf numFmtId="0" fontId="20" fillId="3" borderId="23" xfId="3" applyFont="1" applyFill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 wrapText="1"/>
    </xf>
    <xf numFmtId="0" fontId="24" fillId="4" borderId="49" xfId="3" applyFont="1" applyFill="1" applyBorder="1" applyAlignment="1">
      <alignment horizontal="center" vertical="center"/>
    </xf>
    <xf numFmtId="0" fontId="24" fillId="4" borderId="50" xfId="3" applyFont="1" applyFill="1" applyBorder="1" applyAlignment="1">
      <alignment horizontal="center" vertical="center"/>
    </xf>
    <xf numFmtId="0" fontId="24" fillId="4" borderId="51" xfId="3" applyFont="1" applyFill="1" applyBorder="1" applyAlignment="1">
      <alignment horizontal="center" vertical="center"/>
    </xf>
    <xf numFmtId="0" fontId="24" fillId="4" borderId="52" xfId="3" applyFont="1" applyFill="1" applyBorder="1" applyAlignment="1">
      <alignment horizontal="center" vertical="center"/>
    </xf>
    <xf numFmtId="0" fontId="24" fillId="4" borderId="53" xfId="3" applyFont="1" applyFill="1" applyBorder="1" applyAlignment="1">
      <alignment horizontal="center" vertical="center"/>
    </xf>
    <xf numFmtId="0" fontId="24" fillId="4" borderId="54" xfId="3" applyFont="1" applyFill="1" applyBorder="1" applyAlignment="1">
      <alignment horizontal="center" vertical="center"/>
    </xf>
    <xf numFmtId="0" fontId="24" fillId="3" borderId="6" xfId="3" applyFont="1" applyFill="1" applyBorder="1" applyAlignment="1">
      <alignment horizontal="center" vertical="center"/>
    </xf>
    <xf numFmtId="0" fontId="24" fillId="3" borderId="23" xfId="3" applyFont="1" applyFill="1" applyBorder="1" applyAlignment="1">
      <alignment horizontal="center" vertical="center"/>
    </xf>
    <xf numFmtId="0" fontId="22" fillId="0" borderId="0" xfId="3" applyFont="1" applyAlignment="1">
      <alignment horizontal="left" wrapText="1"/>
    </xf>
    <xf numFmtId="0" fontId="22" fillId="0" borderId="55" xfId="3" applyFont="1" applyBorder="1" applyAlignment="1">
      <alignment horizontal="left" wrapText="1"/>
    </xf>
    <xf numFmtId="0" fontId="22" fillId="0" borderId="56" xfId="3" applyFont="1" applyBorder="1" applyAlignment="1">
      <alignment horizontal="left" wrapText="1"/>
    </xf>
    <xf numFmtId="0" fontId="17" fillId="0" borderId="3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28" fillId="0" borderId="33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 wrapText="1"/>
    </xf>
    <xf numFmtId="0" fontId="29" fillId="0" borderId="48" xfId="3" applyFont="1" applyBorder="1" applyAlignment="1">
      <alignment horizontal="center" vertical="center" wrapText="1"/>
    </xf>
    <xf numFmtId="0" fontId="17" fillId="0" borderId="57" xfId="3" applyFont="1" applyBorder="1" applyAlignment="1">
      <alignment horizontal="center" vertical="center" wrapText="1"/>
    </xf>
    <xf numFmtId="0" fontId="17" fillId="0" borderId="18" xfId="3" applyFont="1" applyBorder="1" applyAlignment="1">
      <alignment horizontal="center" vertical="center" wrapText="1"/>
    </xf>
    <xf numFmtId="0" fontId="25" fillId="3" borderId="33" xfId="3" applyFont="1" applyFill="1" applyBorder="1" applyAlignment="1">
      <alignment horizontal="left" vertical="center" wrapText="1"/>
    </xf>
    <xf numFmtId="0" fontId="25" fillId="3" borderId="4" xfId="3" applyFont="1" applyFill="1" applyBorder="1" applyAlignment="1">
      <alignment horizontal="left" vertical="center" wrapText="1"/>
    </xf>
    <xf numFmtId="0" fontId="25" fillId="3" borderId="5" xfId="3" applyFont="1" applyFill="1" applyBorder="1" applyAlignment="1">
      <alignment horizontal="left" vertical="center" wrapText="1"/>
    </xf>
  </cellXfs>
  <cellStyles count="9">
    <cellStyle name="ハイパーリンク 2" xfId="1" xr:uid="{B8DE00BF-093E-42E2-BF5C-78CA29DFB128}"/>
    <cellStyle name="桁区切り 3" xfId="2" xr:uid="{E0174509-48AC-48F0-84C7-8241CFE1D70C}"/>
    <cellStyle name="標準" xfId="0" builtinId="0"/>
    <cellStyle name="標準 2" xfId="3" xr:uid="{045B0547-C2C3-4A8F-BCC0-767B4166C098}"/>
    <cellStyle name="標準 2 3" xfId="4" xr:uid="{31A1A84A-071D-431D-A7EE-295D7CC7AEE6}"/>
    <cellStyle name="標準 3 2" xfId="5" xr:uid="{13EDDF40-D106-4B40-82F9-9260D49C9924}"/>
    <cellStyle name="標準 4" xfId="6" xr:uid="{2C116018-027D-4ABB-9740-6AB23E4A2CAA}"/>
    <cellStyle name="標準 5 2" xfId="7" xr:uid="{5F13533B-BE82-4117-8CC4-328A51AB0504}"/>
    <cellStyle name="標準_１９年参加名簿" xfId="8" xr:uid="{37F2DB6C-656E-417A-982C-DD361E734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320" name="Line 2">
          <a:extLst>
            <a:ext uri="{FF2B5EF4-FFF2-40B4-BE49-F238E27FC236}">
              <a16:creationId xmlns:a16="http://schemas.microsoft.com/office/drawing/2014/main" id="{AF86E44E-6E9C-E4BC-DF63-18E80C032337}"/>
            </a:ext>
          </a:extLst>
        </xdr:cNvPr>
        <xdr:cNvSpPr>
          <a:spLocks noChangeShapeType="1"/>
        </xdr:cNvSpPr>
      </xdr:nvSpPr>
      <xdr:spPr bwMode="auto">
        <a:xfrm>
          <a:off x="5095875" y="200025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219075</xdr:rowOff>
    </xdr:from>
    <xdr:to>
      <xdr:col>4</xdr:col>
      <xdr:colOff>0</xdr:colOff>
      <xdr:row>8</xdr:row>
      <xdr:rowOff>9525</xdr:rowOff>
    </xdr:to>
    <xdr:sp macro="" textlink="">
      <xdr:nvSpPr>
        <xdr:cNvPr id="1321" name="Line 9">
          <a:extLst>
            <a:ext uri="{FF2B5EF4-FFF2-40B4-BE49-F238E27FC236}">
              <a16:creationId xmlns:a16="http://schemas.microsoft.com/office/drawing/2014/main" id="{4047C104-CFD0-118B-4833-E434F6E48FEF}"/>
            </a:ext>
          </a:extLst>
        </xdr:cNvPr>
        <xdr:cNvSpPr>
          <a:spLocks noChangeShapeType="1"/>
        </xdr:cNvSpPr>
      </xdr:nvSpPr>
      <xdr:spPr bwMode="auto">
        <a:xfrm flipV="1">
          <a:off x="4552950" y="2219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219075</xdr:rowOff>
    </xdr:from>
    <xdr:to>
      <xdr:col>4</xdr:col>
      <xdr:colOff>0</xdr:colOff>
      <xdr:row>8</xdr:row>
      <xdr:rowOff>9525</xdr:rowOff>
    </xdr:to>
    <xdr:sp macro="" textlink="">
      <xdr:nvSpPr>
        <xdr:cNvPr id="1322" name="Line 10">
          <a:extLst>
            <a:ext uri="{FF2B5EF4-FFF2-40B4-BE49-F238E27FC236}">
              <a16:creationId xmlns:a16="http://schemas.microsoft.com/office/drawing/2014/main" id="{115A1840-334C-7E3F-A2CD-BD111A7B9472}"/>
            </a:ext>
          </a:extLst>
        </xdr:cNvPr>
        <xdr:cNvSpPr>
          <a:spLocks noChangeShapeType="1"/>
        </xdr:cNvSpPr>
      </xdr:nvSpPr>
      <xdr:spPr bwMode="auto">
        <a:xfrm flipV="1">
          <a:off x="4552950" y="2219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219075</xdr:rowOff>
    </xdr:from>
    <xdr:to>
      <xdr:col>4</xdr:col>
      <xdr:colOff>0</xdr:colOff>
      <xdr:row>8</xdr:row>
      <xdr:rowOff>9525</xdr:rowOff>
    </xdr:to>
    <xdr:sp macro="" textlink="">
      <xdr:nvSpPr>
        <xdr:cNvPr id="1323" name="Line 11">
          <a:extLst>
            <a:ext uri="{FF2B5EF4-FFF2-40B4-BE49-F238E27FC236}">
              <a16:creationId xmlns:a16="http://schemas.microsoft.com/office/drawing/2014/main" id="{E7DA91C1-74C1-7D62-2050-83DA49F5F217}"/>
            </a:ext>
          </a:extLst>
        </xdr:cNvPr>
        <xdr:cNvSpPr>
          <a:spLocks noChangeShapeType="1"/>
        </xdr:cNvSpPr>
      </xdr:nvSpPr>
      <xdr:spPr bwMode="auto">
        <a:xfrm flipV="1">
          <a:off x="4552950" y="2219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219075</xdr:rowOff>
    </xdr:from>
    <xdr:to>
      <xdr:col>4</xdr:col>
      <xdr:colOff>0</xdr:colOff>
      <xdr:row>8</xdr:row>
      <xdr:rowOff>9525</xdr:rowOff>
    </xdr:to>
    <xdr:sp macro="" textlink="">
      <xdr:nvSpPr>
        <xdr:cNvPr id="1324" name="Line 13">
          <a:extLst>
            <a:ext uri="{FF2B5EF4-FFF2-40B4-BE49-F238E27FC236}">
              <a16:creationId xmlns:a16="http://schemas.microsoft.com/office/drawing/2014/main" id="{95D53949-00C1-702A-FD87-C7A0A0FD8079}"/>
            </a:ext>
          </a:extLst>
        </xdr:cNvPr>
        <xdr:cNvSpPr>
          <a:spLocks noChangeShapeType="1"/>
        </xdr:cNvSpPr>
      </xdr:nvSpPr>
      <xdr:spPr bwMode="auto">
        <a:xfrm flipV="1">
          <a:off x="4552950" y="2219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219075</xdr:rowOff>
    </xdr:from>
    <xdr:to>
      <xdr:col>4</xdr:col>
      <xdr:colOff>0</xdr:colOff>
      <xdr:row>8</xdr:row>
      <xdr:rowOff>9525</xdr:rowOff>
    </xdr:to>
    <xdr:sp macro="" textlink="">
      <xdr:nvSpPr>
        <xdr:cNvPr id="1325" name="Line 14">
          <a:extLst>
            <a:ext uri="{FF2B5EF4-FFF2-40B4-BE49-F238E27FC236}">
              <a16:creationId xmlns:a16="http://schemas.microsoft.com/office/drawing/2014/main" id="{90763B23-6AFE-DE95-F3C1-026DE7F890EB}"/>
            </a:ext>
          </a:extLst>
        </xdr:cNvPr>
        <xdr:cNvSpPr>
          <a:spLocks noChangeShapeType="1"/>
        </xdr:cNvSpPr>
      </xdr:nvSpPr>
      <xdr:spPr bwMode="auto">
        <a:xfrm flipV="1">
          <a:off x="4552950" y="2219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219075</xdr:rowOff>
    </xdr:from>
    <xdr:to>
      <xdr:col>4</xdr:col>
      <xdr:colOff>0</xdr:colOff>
      <xdr:row>8</xdr:row>
      <xdr:rowOff>9525</xdr:rowOff>
    </xdr:to>
    <xdr:sp macro="" textlink="">
      <xdr:nvSpPr>
        <xdr:cNvPr id="1326" name="Line 15">
          <a:extLst>
            <a:ext uri="{FF2B5EF4-FFF2-40B4-BE49-F238E27FC236}">
              <a16:creationId xmlns:a16="http://schemas.microsoft.com/office/drawing/2014/main" id="{A649C46D-F5DA-B5F1-D1D3-3DFA9FAF14B7}"/>
            </a:ext>
          </a:extLst>
        </xdr:cNvPr>
        <xdr:cNvSpPr>
          <a:spLocks noChangeShapeType="1"/>
        </xdr:cNvSpPr>
      </xdr:nvSpPr>
      <xdr:spPr bwMode="auto">
        <a:xfrm flipV="1">
          <a:off x="4552950" y="2219325"/>
          <a:ext cx="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219075</xdr:rowOff>
    </xdr:from>
    <xdr:to>
      <xdr:col>4</xdr:col>
      <xdr:colOff>0</xdr:colOff>
      <xdr:row>10</xdr:row>
      <xdr:rowOff>9525</xdr:rowOff>
    </xdr:to>
    <xdr:sp macro="" textlink="">
      <xdr:nvSpPr>
        <xdr:cNvPr id="1327" name="Line 9">
          <a:extLst>
            <a:ext uri="{FF2B5EF4-FFF2-40B4-BE49-F238E27FC236}">
              <a16:creationId xmlns:a16="http://schemas.microsoft.com/office/drawing/2014/main" id="{CE408612-A75B-B794-A442-F346CA1794E6}"/>
            </a:ext>
          </a:extLst>
        </xdr:cNvPr>
        <xdr:cNvSpPr>
          <a:spLocks noChangeShapeType="1"/>
        </xdr:cNvSpPr>
      </xdr:nvSpPr>
      <xdr:spPr bwMode="auto">
        <a:xfrm flipV="1">
          <a:off x="4552950" y="28860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219075</xdr:rowOff>
    </xdr:from>
    <xdr:to>
      <xdr:col>4</xdr:col>
      <xdr:colOff>0</xdr:colOff>
      <xdr:row>10</xdr:row>
      <xdr:rowOff>9525</xdr:rowOff>
    </xdr:to>
    <xdr:sp macro="" textlink="">
      <xdr:nvSpPr>
        <xdr:cNvPr id="1328" name="Line 10">
          <a:extLst>
            <a:ext uri="{FF2B5EF4-FFF2-40B4-BE49-F238E27FC236}">
              <a16:creationId xmlns:a16="http://schemas.microsoft.com/office/drawing/2014/main" id="{0BB948A8-79BA-A1F1-F4DA-FCB038C2F26E}"/>
            </a:ext>
          </a:extLst>
        </xdr:cNvPr>
        <xdr:cNvSpPr>
          <a:spLocks noChangeShapeType="1"/>
        </xdr:cNvSpPr>
      </xdr:nvSpPr>
      <xdr:spPr bwMode="auto">
        <a:xfrm flipV="1">
          <a:off x="4552950" y="28860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219075</xdr:rowOff>
    </xdr:from>
    <xdr:to>
      <xdr:col>4</xdr:col>
      <xdr:colOff>0</xdr:colOff>
      <xdr:row>10</xdr:row>
      <xdr:rowOff>9525</xdr:rowOff>
    </xdr:to>
    <xdr:sp macro="" textlink="">
      <xdr:nvSpPr>
        <xdr:cNvPr id="1329" name="Line 11">
          <a:extLst>
            <a:ext uri="{FF2B5EF4-FFF2-40B4-BE49-F238E27FC236}">
              <a16:creationId xmlns:a16="http://schemas.microsoft.com/office/drawing/2014/main" id="{A572ADB6-1AC2-D97D-576C-1B3D3DB1D141}"/>
            </a:ext>
          </a:extLst>
        </xdr:cNvPr>
        <xdr:cNvSpPr>
          <a:spLocks noChangeShapeType="1"/>
        </xdr:cNvSpPr>
      </xdr:nvSpPr>
      <xdr:spPr bwMode="auto">
        <a:xfrm flipV="1">
          <a:off x="4552950" y="28860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219075</xdr:rowOff>
    </xdr:from>
    <xdr:to>
      <xdr:col>4</xdr:col>
      <xdr:colOff>0</xdr:colOff>
      <xdr:row>10</xdr:row>
      <xdr:rowOff>9525</xdr:rowOff>
    </xdr:to>
    <xdr:sp macro="" textlink="">
      <xdr:nvSpPr>
        <xdr:cNvPr id="1330" name="Line 13">
          <a:extLst>
            <a:ext uri="{FF2B5EF4-FFF2-40B4-BE49-F238E27FC236}">
              <a16:creationId xmlns:a16="http://schemas.microsoft.com/office/drawing/2014/main" id="{92E6C932-8E6A-B64D-EBCE-E133D802D038}"/>
            </a:ext>
          </a:extLst>
        </xdr:cNvPr>
        <xdr:cNvSpPr>
          <a:spLocks noChangeShapeType="1"/>
        </xdr:cNvSpPr>
      </xdr:nvSpPr>
      <xdr:spPr bwMode="auto">
        <a:xfrm flipV="1">
          <a:off x="4552950" y="28860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219075</xdr:rowOff>
    </xdr:from>
    <xdr:to>
      <xdr:col>4</xdr:col>
      <xdr:colOff>0</xdr:colOff>
      <xdr:row>10</xdr:row>
      <xdr:rowOff>9525</xdr:rowOff>
    </xdr:to>
    <xdr:sp macro="" textlink="">
      <xdr:nvSpPr>
        <xdr:cNvPr id="1331" name="Line 14">
          <a:extLst>
            <a:ext uri="{FF2B5EF4-FFF2-40B4-BE49-F238E27FC236}">
              <a16:creationId xmlns:a16="http://schemas.microsoft.com/office/drawing/2014/main" id="{9F8FDD53-A4AA-C034-DABE-07BC3779D323}"/>
            </a:ext>
          </a:extLst>
        </xdr:cNvPr>
        <xdr:cNvSpPr>
          <a:spLocks noChangeShapeType="1"/>
        </xdr:cNvSpPr>
      </xdr:nvSpPr>
      <xdr:spPr bwMode="auto">
        <a:xfrm flipV="1">
          <a:off x="4552950" y="28860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219075</xdr:rowOff>
    </xdr:from>
    <xdr:to>
      <xdr:col>4</xdr:col>
      <xdr:colOff>0</xdr:colOff>
      <xdr:row>10</xdr:row>
      <xdr:rowOff>9525</xdr:rowOff>
    </xdr:to>
    <xdr:sp macro="" textlink="">
      <xdr:nvSpPr>
        <xdr:cNvPr id="1332" name="Line 15">
          <a:extLst>
            <a:ext uri="{FF2B5EF4-FFF2-40B4-BE49-F238E27FC236}">
              <a16:creationId xmlns:a16="http://schemas.microsoft.com/office/drawing/2014/main" id="{DEF7CF35-313D-90E9-610D-36BA7566F21F}"/>
            </a:ext>
          </a:extLst>
        </xdr:cNvPr>
        <xdr:cNvSpPr>
          <a:spLocks noChangeShapeType="1"/>
        </xdr:cNvSpPr>
      </xdr:nvSpPr>
      <xdr:spPr bwMode="auto">
        <a:xfrm flipV="1">
          <a:off x="4552950" y="28860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219075</xdr:rowOff>
    </xdr:from>
    <xdr:to>
      <xdr:col>4</xdr:col>
      <xdr:colOff>0</xdr:colOff>
      <xdr:row>12</xdr:row>
      <xdr:rowOff>9525</xdr:rowOff>
    </xdr:to>
    <xdr:sp macro="" textlink="">
      <xdr:nvSpPr>
        <xdr:cNvPr id="1333" name="Line 9">
          <a:extLst>
            <a:ext uri="{FF2B5EF4-FFF2-40B4-BE49-F238E27FC236}">
              <a16:creationId xmlns:a16="http://schemas.microsoft.com/office/drawing/2014/main" id="{A8C12FE3-4CD6-A054-892D-710E36E87F3B}"/>
            </a:ext>
          </a:extLst>
        </xdr:cNvPr>
        <xdr:cNvSpPr>
          <a:spLocks noChangeShapeType="1"/>
        </xdr:cNvSpPr>
      </xdr:nvSpPr>
      <xdr:spPr bwMode="auto">
        <a:xfrm flipV="1">
          <a:off x="4552950" y="36671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219075</xdr:rowOff>
    </xdr:from>
    <xdr:to>
      <xdr:col>4</xdr:col>
      <xdr:colOff>0</xdr:colOff>
      <xdr:row>12</xdr:row>
      <xdr:rowOff>9525</xdr:rowOff>
    </xdr:to>
    <xdr:sp macro="" textlink="">
      <xdr:nvSpPr>
        <xdr:cNvPr id="1334" name="Line 10">
          <a:extLst>
            <a:ext uri="{FF2B5EF4-FFF2-40B4-BE49-F238E27FC236}">
              <a16:creationId xmlns:a16="http://schemas.microsoft.com/office/drawing/2014/main" id="{B98CA4E5-BDC2-330C-AB00-58206ADA35AD}"/>
            </a:ext>
          </a:extLst>
        </xdr:cNvPr>
        <xdr:cNvSpPr>
          <a:spLocks noChangeShapeType="1"/>
        </xdr:cNvSpPr>
      </xdr:nvSpPr>
      <xdr:spPr bwMode="auto">
        <a:xfrm flipV="1">
          <a:off x="4552950" y="36671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219075</xdr:rowOff>
    </xdr:from>
    <xdr:to>
      <xdr:col>4</xdr:col>
      <xdr:colOff>0</xdr:colOff>
      <xdr:row>12</xdr:row>
      <xdr:rowOff>9525</xdr:rowOff>
    </xdr:to>
    <xdr:sp macro="" textlink="">
      <xdr:nvSpPr>
        <xdr:cNvPr id="1335" name="Line 11">
          <a:extLst>
            <a:ext uri="{FF2B5EF4-FFF2-40B4-BE49-F238E27FC236}">
              <a16:creationId xmlns:a16="http://schemas.microsoft.com/office/drawing/2014/main" id="{35929313-61CD-1567-D284-16BCD1E73D84}"/>
            </a:ext>
          </a:extLst>
        </xdr:cNvPr>
        <xdr:cNvSpPr>
          <a:spLocks noChangeShapeType="1"/>
        </xdr:cNvSpPr>
      </xdr:nvSpPr>
      <xdr:spPr bwMode="auto">
        <a:xfrm flipV="1">
          <a:off x="4552950" y="36671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219075</xdr:rowOff>
    </xdr:from>
    <xdr:to>
      <xdr:col>4</xdr:col>
      <xdr:colOff>0</xdr:colOff>
      <xdr:row>12</xdr:row>
      <xdr:rowOff>9525</xdr:rowOff>
    </xdr:to>
    <xdr:sp macro="" textlink="">
      <xdr:nvSpPr>
        <xdr:cNvPr id="1336" name="Line 13">
          <a:extLst>
            <a:ext uri="{FF2B5EF4-FFF2-40B4-BE49-F238E27FC236}">
              <a16:creationId xmlns:a16="http://schemas.microsoft.com/office/drawing/2014/main" id="{DB24D471-A6A9-C59D-EDFD-CAC2D1D85710}"/>
            </a:ext>
          </a:extLst>
        </xdr:cNvPr>
        <xdr:cNvSpPr>
          <a:spLocks noChangeShapeType="1"/>
        </xdr:cNvSpPr>
      </xdr:nvSpPr>
      <xdr:spPr bwMode="auto">
        <a:xfrm flipV="1">
          <a:off x="4552950" y="36671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219075</xdr:rowOff>
    </xdr:from>
    <xdr:to>
      <xdr:col>4</xdr:col>
      <xdr:colOff>0</xdr:colOff>
      <xdr:row>12</xdr:row>
      <xdr:rowOff>9525</xdr:rowOff>
    </xdr:to>
    <xdr:sp macro="" textlink="">
      <xdr:nvSpPr>
        <xdr:cNvPr id="1337" name="Line 14">
          <a:extLst>
            <a:ext uri="{FF2B5EF4-FFF2-40B4-BE49-F238E27FC236}">
              <a16:creationId xmlns:a16="http://schemas.microsoft.com/office/drawing/2014/main" id="{6414E418-CCCB-7714-0901-53FBF875C092}"/>
            </a:ext>
          </a:extLst>
        </xdr:cNvPr>
        <xdr:cNvSpPr>
          <a:spLocks noChangeShapeType="1"/>
        </xdr:cNvSpPr>
      </xdr:nvSpPr>
      <xdr:spPr bwMode="auto">
        <a:xfrm flipV="1">
          <a:off x="4552950" y="36671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219075</xdr:rowOff>
    </xdr:from>
    <xdr:to>
      <xdr:col>4</xdr:col>
      <xdr:colOff>0</xdr:colOff>
      <xdr:row>12</xdr:row>
      <xdr:rowOff>9525</xdr:rowOff>
    </xdr:to>
    <xdr:sp macro="" textlink="">
      <xdr:nvSpPr>
        <xdr:cNvPr id="1338" name="Line 15">
          <a:extLst>
            <a:ext uri="{FF2B5EF4-FFF2-40B4-BE49-F238E27FC236}">
              <a16:creationId xmlns:a16="http://schemas.microsoft.com/office/drawing/2014/main" id="{62D0229C-F680-37CC-0B15-B1AD22864828}"/>
            </a:ext>
          </a:extLst>
        </xdr:cNvPr>
        <xdr:cNvSpPr>
          <a:spLocks noChangeShapeType="1"/>
        </xdr:cNvSpPr>
      </xdr:nvSpPr>
      <xdr:spPr bwMode="auto">
        <a:xfrm flipV="1">
          <a:off x="4552950" y="36671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39" name="Line 9">
          <a:extLst>
            <a:ext uri="{FF2B5EF4-FFF2-40B4-BE49-F238E27FC236}">
              <a16:creationId xmlns:a16="http://schemas.microsoft.com/office/drawing/2014/main" id="{481454E1-5C8C-7A02-4CB4-D623F74BC88D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0" name="Line 10">
          <a:extLst>
            <a:ext uri="{FF2B5EF4-FFF2-40B4-BE49-F238E27FC236}">
              <a16:creationId xmlns:a16="http://schemas.microsoft.com/office/drawing/2014/main" id="{E98F36CE-E2C1-32C6-3B8F-348FD6A02EC5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1" name="Line 11">
          <a:extLst>
            <a:ext uri="{FF2B5EF4-FFF2-40B4-BE49-F238E27FC236}">
              <a16:creationId xmlns:a16="http://schemas.microsoft.com/office/drawing/2014/main" id="{092E4AA5-2050-1682-25E6-F378FDDA3127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2" name="Line 13">
          <a:extLst>
            <a:ext uri="{FF2B5EF4-FFF2-40B4-BE49-F238E27FC236}">
              <a16:creationId xmlns:a16="http://schemas.microsoft.com/office/drawing/2014/main" id="{5E8242B5-9717-86F0-611B-ECD479A04865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3" name="Line 14">
          <a:extLst>
            <a:ext uri="{FF2B5EF4-FFF2-40B4-BE49-F238E27FC236}">
              <a16:creationId xmlns:a16="http://schemas.microsoft.com/office/drawing/2014/main" id="{E35B509F-4DB1-CF0E-CF44-62A65DAF9A11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4" name="Line 15">
          <a:extLst>
            <a:ext uri="{FF2B5EF4-FFF2-40B4-BE49-F238E27FC236}">
              <a16:creationId xmlns:a16="http://schemas.microsoft.com/office/drawing/2014/main" id="{B9C86993-BCE1-F865-137C-072C64ED4E38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5" name="Line 9">
          <a:extLst>
            <a:ext uri="{FF2B5EF4-FFF2-40B4-BE49-F238E27FC236}">
              <a16:creationId xmlns:a16="http://schemas.microsoft.com/office/drawing/2014/main" id="{3912ACA3-96FE-6DAB-CC94-27C211D79805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6" name="Line 10">
          <a:extLst>
            <a:ext uri="{FF2B5EF4-FFF2-40B4-BE49-F238E27FC236}">
              <a16:creationId xmlns:a16="http://schemas.microsoft.com/office/drawing/2014/main" id="{19D95185-2CCD-970C-9E46-8153BDCED0CB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7" name="Line 11">
          <a:extLst>
            <a:ext uri="{FF2B5EF4-FFF2-40B4-BE49-F238E27FC236}">
              <a16:creationId xmlns:a16="http://schemas.microsoft.com/office/drawing/2014/main" id="{6E6B6C15-C416-2053-6E2F-1F99B13A42E8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8" name="Line 13">
          <a:extLst>
            <a:ext uri="{FF2B5EF4-FFF2-40B4-BE49-F238E27FC236}">
              <a16:creationId xmlns:a16="http://schemas.microsoft.com/office/drawing/2014/main" id="{3051043C-7D89-BD40-3133-63D5B5D2664B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49" name="Line 14">
          <a:extLst>
            <a:ext uri="{FF2B5EF4-FFF2-40B4-BE49-F238E27FC236}">
              <a16:creationId xmlns:a16="http://schemas.microsoft.com/office/drawing/2014/main" id="{9FFCF034-ACEE-752D-7A32-2830F76F81AA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219075</xdr:rowOff>
    </xdr:from>
    <xdr:to>
      <xdr:col>4</xdr:col>
      <xdr:colOff>0</xdr:colOff>
      <xdr:row>14</xdr:row>
      <xdr:rowOff>9525</xdr:rowOff>
    </xdr:to>
    <xdr:sp macro="" textlink="">
      <xdr:nvSpPr>
        <xdr:cNvPr id="1350" name="Line 15">
          <a:extLst>
            <a:ext uri="{FF2B5EF4-FFF2-40B4-BE49-F238E27FC236}">
              <a16:creationId xmlns:a16="http://schemas.microsoft.com/office/drawing/2014/main" id="{11241404-2D69-4EE0-D627-CA5630780F6E}"/>
            </a:ext>
          </a:extLst>
        </xdr:cNvPr>
        <xdr:cNvSpPr>
          <a:spLocks noChangeShapeType="1"/>
        </xdr:cNvSpPr>
      </xdr:nvSpPr>
      <xdr:spPr bwMode="auto">
        <a:xfrm flipV="1">
          <a:off x="4552950" y="44481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1" name="Line 9">
          <a:extLst>
            <a:ext uri="{FF2B5EF4-FFF2-40B4-BE49-F238E27FC236}">
              <a16:creationId xmlns:a16="http://schemas.microsoft.com/office/drawing/2014/main" id="{E075AD83-CEE5-2988-8672-37BD7A0A5884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2" name="Line 10">
          <a:extLst>
            <a:ext uri="{FF2B5EF4-FFF2-40B4-BE49-F238E27FC236}">
              <a16:creationId xmlns:a16="http://schemas.microsoft.com/office/drawing/2014/main" id="{8E7D9D3C-6C89-F037-B5E9-AD0DB11B31AE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3" name="Line 11">
          <a:extLst>
            <a:ext uri="{FF2B5EF4-FFF2-40B4-BE49-F238E27FC236}">
              <a16:creationId xmlns:a16="http://schemas.microsoft.com/office/drawing/2014/main" id="{BA55F92F-EF9B-C51A-003B-27B8B1286032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4" name="Line 13">
          <a:extLst>
            <a:ext uri="{FF2B5EF4-FFF2-40B4-BE49-F238E27FC236}">
              <a16:creationId xmlns:a16="http://schemas.microsoft.com/office/drawing/2014/main" id="{B178921A-D1EB-0753-D37F-C7CED8B2F7AC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5" name="Line 14">
          <a:extLst>
            <a:ext uri="{FF2B5EF4-FFF2-40B4-BE49-F238E27FC236}">
              <a16:creationId xmlns:a16="http://schemas.microsoft.com/office/drawing/2014/main" id="{DAE52046-5F45-8608-2851-40170FD34D64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6" name="Line 15">
          <a:extLst>
            <a:ext uri="{FF2B5EF4-FFF2-40B4-BE49-F238E27FC236}">
              <a16:creationId xmlns:a16="http://schemas.microsoft.com/office/drawing/2014/main" id="{0F910B18-2774-CCAE-4E71-36789E0C1B43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7" name="Line 9">
          <a:extLst>
            <a:ext uri="{FF2B5EF4-FFF2-40B4-BE49-F238E27FC236}">
              <a16:creationId xmlns:a16="http://schemas.microsoft.com/office/drawing/2014/main" id="{872393B3-03D0-802B-DDA9-A80D3C86EDEF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8" name="Line 10">
          <a:extLst>
            <a:ext uri="{FF2B5EF4-FFF2-40B4-BE49-F238E27FC236}">
              <a16:creationId xmlns:a16="http://schemas.microsoft.com/office/drawing/2014/main" id="{93448132-69A4-7491-244C-BC6D3E40F37A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59" name="Line 11">
          <a:extLst>
            <a:ext uri="{FF2B5EF4-FFF2-40B4-BE49-F238E27FC236}">
              <a16:creationId xmlns:a16="http://schemas.microsoft.com/office/drawing/2014/main" id="{2DAAC4F6-D18C-505D-F611-594E3004B869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60" name="Line 13">
          <a:extLst>
            <a:ext uri="{FF2B5EF4-FFF2-40B4-BE49-F238E27FC236}">
              <a16:creationId xmlns:a16="http://schemas.microsoft.com/office/drawing/2014/main" id="{D77C1BFE-EA89-A58C-8F5B-60A54056CEF1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61" name="Line 14">
          <a:extLst>
            <a:ext uri="{FF2B5EF4-FFF2-40B4-BE49-F238E27FC236}">
              <a16:creationId xmlns:a16="http://schemas.microsoft.com/office/drawing/2014/main" id="{5DC44C4D-2343-63D9-E5DC-2F9AAEF64B35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219075</xdr:rowOff>
    </xdr:from>
    <xdr:to>
      <xdr:col>4</xdr:col>
      <xdr:colOff>0</xdr:colOff>
      <xdr:row>16</xdr:row>
      <xdr:rowOff>9525</xdr:rowOff>
    </xdr:to>
    <xdr:sp macro="" textlink="">
      <xdr:nvSpPr>
        <xdr:cNvPr id="1362" name="Line 15">
          <a:extLst>
            <a:ext uri="{FF2B5EF4-FFF2-40B4-BE49-F238E27FC236}">
              <a16:creationId xmlns:a16="http://schemas.microsoft.com/office/drawing/2014/main" id="{8A1809D6-BEF5-3DB7-1C83-DDF30F73ABDF}"/>
            </a:ext>
          </a:extLst>
        </xdr:cNvPr>
        <xdr:cNvSpPr>
          <a:spLocks noChangeShapeType="1"/>
        </xdr:cNvSpPr>
      </xdr:nvSpPr>
      <xdr:spPr bwMode="auto">
        <a:xfrm flipV="1">
          <a:off x="4552950" y="52292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3" name="Line 9">
          <a:extLst>
            <a:ext uri="{FF2B5EF4-FFF2-40B4-BE49-F238E27FC236}">
              <a16:creationId xmlns:a16="http://schemas.microsoft.com/office/drawing/2014/main" id="{E75E5C9D-8E50-C107-B920-9333E5A238A7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4" name="Line 10">
          <a:extLst>
            <a:ext uri="{FF2B5EF4-FFF2-40B4-BE49-F238E27FC236}">
              <a16:creationId xmlns:a16="http://schemas.microsoft.com/office/drawing/2014/main" id="{8DE53238-8BAA-8253-6933-446D31DA02E3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5" name="Line 11">
          <a:extLst>
            <a:ext uri="{FF2B5EF4-FFF2-40B4-BE49-F238E27FC236}">
              <a16:creationId xmlns:a16="http://schemas.microsoft.com/office/drawing/2014/main" id="{1CC509FB-4B1C-2E22-B2DA-50F86777FDBC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6" name="Line 13">
          <a:extLst>
            <a:ext uri="{FF2B5EF4-FFF2-40B4-BE49-F238E27FC236}">
              <a16:creationId xmlns:a16="http://schemas.microsoft.com/office/drawing/2014/main" id="{2E372C54-F9F6-737E-A925-9EB4B14B0C96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7" name="Line 14">
          <a:extLst>
            <a:ext uri="{FF2B5EF4-FFF2-40B4-BE49-F238E27FC236}">
              <a16:creationId xmlns:a16="http://schemas.microsoft.com/office/drawing/2014/main" id="{5A162E5C-E1F9-CB3C-00CB-5A32E561FCE8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8" name="Line 15">
          <a:extLst>
            <a:ext uri="{FF2B5EF4-FFF2-40B4-BE49-F238E27FC236}">
              <a16:creationId xmlns:a16="http://schemas.microsoft.com/office/drawing/2014/main" id="{1A515559-543D-5110-CD50-49EB6776990A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69" name="Line 9">
          <a:extLst>
            <a:ext uri="{FF2B5EF4-FFF2-40B4-BE49-F238E27FC236}">
              <a16:creationId xmlns:a16="http://schemas.microsoft.com/office/drawing/2014/main" id="{2E7A0F1D-35D9-876C-EA89-5A09B9B44692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70" name="Line 10">
          <a:extLst>
            <a:ext uri="{FF2B5EF4-FFF2-40B4-BE49-F238E27FC236}">
              <a16:creationId xmlns:a16="http://schemas.microsoft.com/office/drawing/2014/main" id="{037464C2-FEDE-D87B-28D6-77492AD84176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71" name="Line 11">
          <a:extLst>
            <a:ext uri="{FF2B5EF4-FFF2-40B4-BE49-F238E27FC236}">
              <a16:creationId xmlns:a16="http://schemas.microsoft.com/office/drawing/2014/main" id="{9E0F9FA3-AD34-84EF-18D4-4475CE905FFD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72" name="Line 13">
          <a:extLst>
            <a:ext uri="{FF2B5EF4-FFF2-40B4-BE49-F238E27FC236}">
              <a16:creationId xmlns:a16="http://schemas.microsoft.com/office/drawing/2014/main" id="{AA378413-876C-32AF-586D-F3F279F21615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73" name="Line 14">
          <a:extLst>
            <a:ext uri="{FF2B5EF4-FFF2-40B4-BE49-F238E27FC236}">
              <a16:creationId xmlns:a16="http://schemas.microsoft.com/office/drawing/2014/main" id="{586F5291-2F8E-5F01-8E6A-947EA04C15F3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17</xdr:row>
      <xdr:rowOff>219075</xdr:rowOff>
    </xdr:from>
    <xdr:to>
      <xdr:col>4</xdr:col>
      <xdr:colOff>0</xdr:colOff>
      <xdr:row>18</xdr:row>
      <xdr:rowOff>9525</xdr:rowOff>
    </xdr:to>
    <xdr:sp macro="" textlink="">
      <xdr:nvSpPr>
        <xdr:cNvPr id="1374" name="Line 15">
          <a:extLst>
            <a:ext uri="{FF2B5EF4-FFF2-40B4-BE49-F238E27FC236}">
              <a16:creationId xmlns:a16="http://schemas.microsoft.com/office/drawing/2014/main" id="{3CE1564B-F3A3-597C-1947-979904F948EA}"/>
            </a:ext>
          </a:extLst>
        </xdr:cNvPr>
        <xdr:cNvSpPr>
          <a:spLocks noChangeShapeType="1"/>
        </xdr:cNvSpPr>
      </xdr:nvSpPr>
      <xdr:spPr bwMode="auto">
        <a:xfrm flipV="1">
          <a:off x="4552950" y="60102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75" name="Line 9">
          <a:extLst>
            <a:ext uri="{FF2B5EF4-FFF2-40B4-BE49-F238E27FC236}">
              <a16:creationId xmlns:a16="http://schemas.microsoft.com/office/drawing/2014/main" id="{92DF6A81-0036-F2AC-7D44-12D30CE97BD3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76" name="Line 10">
          <a:extLst>
            <a:ext uri="{FF2B5EF4-FFF2-40B4-BE49-F238E27FC236}">
              <a16:creationId xmlns:a16="http://schemas.microsoft.com/office/drawing/2014/main" id="{DE35BD58-6FA0-7FDF-983D-978F3605BF3C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77" name="Line 11">
          <a:extLst>
            <a:ext uri="{FF2B5EF4-FFF2-40B4-BE49-F238E27FC236}">
              <a16:creationId xmlns:a16="http://schemas.microsoft.com/office/drawing/2014/main" id="{FF1628DA-E2C8-853D-640B-1A66C339B0D5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78" name="Line 13">
          <a:extLst>
            <a:ext uri="{FF2B5EF4-FFF2-40B4-BE49-F238E27FC236}">
              <a16:creationId xmlns:a16="http://schemas.microsoft.com/office/drawing/2014/main" id="{AF6CF685-224B-F5F1-A461-B6C04358A69B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79" name="Line 14">
          <a:extLst>
            <a:ext uri="{FF2B5EF4-FFF2-40B4-BE49-F238E27FC236}">
              <a16:creationId xmlns:a16="http://schemas.microsoft.com/office/drawing/2014/main" id="{406D24D0-D6DF-325B-F627-91BDCB41D295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0" name="Line 15">
          <a:extLst>
            <a:ext uri="{FF2B5EF4-FFF2-40B4-BE49-F238E27FC236}">
              <a16:creationId xmlns:a16="http://schemas.microsoft.com/office/drawing/2014/main" id="{A2D1D3BF-ECC6-07BB-6BC9-66F2ED09149B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1" name="Line 9">
          <a:extLst>
            <a:ext uri="{FF2B5EF4-FFF2-40B4-BE49-F238E27FC236}">
              <a16:creationId xmlns:a16="http://schemas.microsoft.com/office/drawing/2014/main" id="{99C8EF32-5909-9AF7-35D9-CCD48F3CAEF5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2" name="Line 10">
          <a:extLst>
            <a:ext uri="{FF2B5EF4-FFF2-40B4-BE49-F238E27FC236}">
              <a16:creationId xmlns:a16="http://schemas.microsoft.com/office/drawing/2014/main" id="{C5C907BC-40BA-FF7B-56AD-ED42A0413C67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3" name="Line 11">
          <a:extLst>
            <a:ext uri="{FF2B5EF4-FFF2-40B4-BE49-F238E27FC236}">
              <a16:creationId xmlns:a16="http://schemas.microsoft.com/office/drawing/2014/main" id="{9B62B6B4-3EBD-5336-61AC-9856EDC3758E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4" name="Line 13">
          <a:extLst>
            <a:ext uri="{FF2B5EF4-FFF2-40B4-BE49-F238E27FC236}">
              <a16:creationId xmlns:a16="http://schemas.microsoft.com/office/drawing/2014/main" id="{8FADD3C4-80CF-EC72-8215-21ADCE2C0467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5" name="Line 14">
          <a:extLst>
            <a:ext uri="{FF2B5EF4-FFF2-40B4-BE49-F238E27FC236}">
              <a16:creationId xmlns:a16="http://schemas.microsoft.com/office/drawing/2014/main" id="{6EB2DC8F-ACEA-88AD-5196-EAEDFC5153A5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19</xdr:row>
      <xdr:rowOff>219075</xdr:rowOff>
    </xdr:from>
    <xdr:to>
      <xdr:col>4</xdr:col>
      <xdr:colOff>0</xdr:colOff>
      <xdr:row>20</xdr:row>
      <xdr:rowOff>9525</xdr:rowOff>
    </xdr:to>
    <xdr:sp macro="" textlink="">
      <xdr:nvSpPr>
        <xdr:cNvPr id="1386" name="Line 15">
          <a:extLst>
            <a:ext uri="{FF2B5EF4-FFF2-40B4-BE49-F238E27FC236}">
              <a16:creationId xmlns:a16="http://schemas.microsoft.com/office/drawing/2014/main" id="{AC50D116-1AE1-5386-EF27-CA83C0780F07}"/>
            </a:ext>
          </a:extLst>
        </xdr:cNvPr>
        <xdr:cNvSpPr>
          <a:spLocks noChangeShapeType="1"/>
        </xdr:cNvSpPr>
      </xdr:nvSpPr>
      <xdr:spPr bwMode="auto">
        <a:xfrm flipV="1">
          <a:off x="4552950" y="67913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87" name="Line 9">
          <a:extLst>
            <a:ext uri="{FF2B5EF4-FFF2-40B4-BE49-F238E27FC236}">
              <a16:creationId xmlns:a16="http://schemas.microsoft.com/office/drawing/2014/main" id="{3B57DA1C-843B-0098-BA6C-952FB4ADE4AF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88" name="Line 10">
          <a:extLst>
            <a:ext uri="{FF2B5EF4-FFF2-40B4-BE49-F238E27FC236}">
              <a16:creationId xmlns:a16="http://schemas.microsoft.com/office/drawing/2014/main" id="{B1D7E924-D779-4919-69E9-B3A416B4B0C7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89" name="Line 11">
          <a:extLst>
            <a:ext uri="{FF2B5EF4-FFF2-40B4-BE49-F238E27FC236}">
              <a16:creationId xmlns:a16="http://schemas.microsoft.com/office/drawing/2014/main" id="{6B150539-80B2-AD1F-6AA0-EEE01D754E96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0" name="Line 13">
          <a:extLst>
            <a:ext uri="{FF2B5EF4-FFF2-40B4-BE49-F238E27FC236}">
              <a16:creationId xmlns:a16="http://schemas.microsoft.com/office/drawing/2014/main" id="{9BFB975C-BC05-94B5-4F3E-BA8099742CDF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1" name="Line 14">
          <a:extLst>
            <a:ext uri="{FF2B5EF4-FFF2-40B4-BE49-F238E27FC236}">
              <a16:creationId xmlns:a16="http://schemas.microsoft.com/office/drawing/2014/main" id="{9B25D992-ECEB-86A1-628A-03A0F1439B9C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2" name="Line 15">
          <a:extLst>
            <a:ext uri="{FF2B5EF4-FFF2-40B4-BE49-F238E27FC236}">
              <a16:creationId xmlns:a16="http://schemas.microsoft.com/office/drawing/2014/main" id="{1C1ACF8B-6A7B-5F32-E6B3-245436DF7764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3" name="Line 9">
          <a:extLst>
            <a:ext uri="{FF2B5EF4-FFF2-40B4-BE49-F238E27FC236}">
              <a16:creationId xmlns:a16="http://schemas.microsoft.com/office/drawing/2014/main" id="{A3CC220C-9261-1B7F-DC54-AA1714B7581C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4" name="Line 10">
          <a:extLst>
            <a:ext uri="{FF2B5EF4-FFF2-40B4-BE49-F238E27FC236}">
              <a16:creationId xmlns:a16="http://schemas.microsoft.com/office/drawing/2014/main" id="{284D8AFA-0AE3-3FC0-C860-580D6D566F54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5" name="Line 11">
          <a:extLst>
            <a:ext uri="{FF2B5EF4-FFF2-40B4-BE49-F238E27FC236}">
              <a16:creationId xmlns:a16="http://schemas.microsoft.com/office/drawing/2014/main" id="{359F45B8-D043-5DB2-81B6-C9BDFD3B29F2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6" name="Line 13">
          <a:extLst>
            <a:ext uri="{FF2B5EF4-FFF2-40B4-BE49-F238E27FC236}">
              <a16:creationId xmlns:a16="http://schemas.microsoft.com/office/drawing/2014/main" id="{4925717F-5F6A-EA69-D18D-EA44D83B63EE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7" name="Line 14">
          <a:extLst>
            <a:ext uri="{FF2B5EF4-FFF2-40B4-BE49-F238E27FC236}">
              <a16:creationId xmlns:a16="http://schemas.microsoft.com/office/drawing/2014/main" id="{AC2A00CF-BE5B-513F-1B5E-19464415DA70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219075</xdr:rowOff>
    </xdr:from>
    <xdr:to>
      <xdr:col>4</xdr:col>
      <xdr:colOff>0</xdr:colOff>
      <xdr:row>22</xdr:row>
      <xdr:rowOff>9525</xdr:rowOff>
    </xdr:to>
    <xdr:sp macro="" textlink="">
      <xdr:nvSpPr>
        <xdr:cNvPr id="1398" name="Line 15">
          <a:extLst>
            <a:ext uri="{FF2B5EF4-FFF2-40B4-BE49-F238E27FC236}">
              <a16:creationId xmlns:a16="http://schemas.microsoft.com/office/drawing/2014/main" id="{225E845D-ACCB-9EC4-52AB-562660666F4A}"/>
            </a:ext>
          </a:extLst>
        </xdr:cNvPr>
        <xdr:cNvSpPr>
          <a:spLocks noChangeShapeType="1"/>
        </xdr:cNvSpPr>
      </xdr:nvSpPr>
      <xdr:spPr bwMode="auto">
        <a:xfrm flipV="1">
          <a:off x="4552950" y="75723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399" name="Line 9">
          <a:extLst>
            <a:ext uri="{FF2B5EF4-FFF2-40B4-BE49-F238E27FC236}">
              <a16:creationId xmlns:a16="http://schemas.microsoft.com/office/drawing/2014/main" id="{DA296F98-18D4-3BF5-65B9-707C101C97EE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0" name="Line 10">
          <a:extLst>
            <a:ext uri="{FF2B5EF4-FFF2-40B4-BE49-F238E27FC236}">
              <a16:creationId xmlns:a16="http://schemas.microsoft.com/office/drawing/2014/main" id="{C799A0B3-F7A4-A5FB-6677-4C70702E2F90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1" name="Line 11">
          <a:extLst>
            <a:ext uri="{FF2B5EF4-FFF2-40B4-BE49-F238E27FC236}">
              <a16:creationId xmlns:a16="http://schemas.microsoft.com/office/drawing/2014/main" id="{7F245FA5-3638-7AC8-DA8D-CF8B47038157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2" name="Line 13">
          <a:extLst>
            <a:ext uri="{FF2B5EF4-FFF2-40B4-BE49-F238E27FC236}">
              <a16:creationId xmlns:a16="http://schemas.microsoft.com/office/drawing/2014/main" id="{D2907949-0294-1668-AB35-59A654D1F79E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3" name="Line 14">
          <a:extLst>
            <a:ext uri="{FF2B5EF4-FFF2-40B4-BE49-F238E27FC236}">
              <a16:creationId xmlns:a16="http://schemas.microsoft.com/office/drawing/2014/main" id="{E09D51FA-06EC-7A83-FD66-48CF36BC6340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4" name="Line 15">
          <a:extLst>
            <a:ext uri="{FF2B5EF4-FFF2-40B4-BE49-F238E27FC236}">
              <a16:creationId xmlns:a16="http://schemas.microsoft.com/office/drawing/2014/main" id="{AA2655C6-BA24-510F-7D15-7B59C694C0D9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5" name="Line 9">
          <a:extLst>
            <a:ext uri="{FF2B5EF4-FFF2-40B4-BE49-F238E27FC236}">
              <a16:creationId xmlns:a16="http://schemas.microsoft.com/office/drawing/2014/main" id="{6EA0E0B0-8B30-9BB0-6A9D-E31EC9392E2F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6" name="Line 10">
          <a:extLst>
            <a:ext uri="{FF2B5EF4-FFF2-40B4-BE49-F238E27FC236}">
              <a16:creationId xmlns:a16="http://schemas.microsoft.com/office/drawing/2014/main" id="{3B3E97EE-9554-4A34-6549-EA1D5F521A55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7" name="Line 11">
          <a:extLst>
            <a:ext uri="{FF2B5EF4-FFF2-40B4-BE49-F238E27FC236}">
              <a16:creationId xmlns:a16="http://schemas.microsoft.com/office/drawing/2014/main" id="{363D1240-7378-573C-B5B3-D8ED6882388F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8" name="Line 13">
          <a:extLst>
            <a:ext uri="{FF2B5EF4-FFF2-40B4-BE49-F238E27FC236}">
              <a16:creationId xmlns:a16="http://schemas.microsoft.com/office/drawing/2014/main" id="{F646F171-828C-A266-93C4-DCF3260758E4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09" name="Line 14">
          <a:extLst>
            <a:ext uri="{FF2B5EF4-FFF2-40B4-BE49-F238E27FC236}">
              <a16:creationId xmlns:a16="http://schemas.microsoft.com/office/drawing/2014/main" id="{36A184A7-922C-A1C7-1497-305DC19D7CE1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23</xdr:row>
      <xdr:rowOff>219075</xdr:rowOff>
    </xdr:from>
    <xdr:to>
      <xdr:col>4</xdr:col>
      <xdr:colOff>0</xdr:colOff>
      <xdr:row>24</xdr:row>
      <xdr:rowOff>9525</xdr:rowOff>
    </xdr:to>
    <xdr:sp macro="" textlink="">
      <xdr:nvSpPr>
        <xdr:cNvPr id="1410" name="Line 15">
          <a:extLst>
            <a:ext uri="{FF2B5EF4-FFF2-40B4-BE49-F238E27FC236}">
              <a16:creationId xmlns:a16="http://schemas.microsoft.com/office/drawing/2014/main" id="{36A90C0A-FB5E-3DBA-CEF8-5D9E43637095}"/>
            </a:ext>
          </a:extLst>
        </xdr:cNvPr>
        <xdr:cNvSpPr>
          <a:spLocks noChangeShapeType="1"/>
        </xdr:cNvSpPr>
      </xdr:nvSpPr>
      <xdr:spPr bwMode="auto">
        <a:xfrm flipV="1">
          <a:off x="4552950" y="83534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1" name="Line 9">
          <a:extLst>
            <a:ext uri="{FF2B5EF4-FFF2-40B4-BE49-F238E27FC236}">
              <a16:creationId xmlns:a16="http://schemas.microsoft.com/office/drawing/2014/main" id="{0CDDCE65-027F-6B82-1039-522BFB4A275D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2" name="Line 10">
          <a:extLst>
            <a:ext uri="{FF2B5EF4-FFF2-40B4-BE49-F238E27FC236}">
              <a16:creationId xmlns:a16="http://schemas.microsoft.com/office/drawing/2014/main" id="{110AB7A4-314C-156B-A6FE-99EF19F80DD1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3" name="Line 11">
          <a:extLst>
            <a:ext uri="{FF2B5EF4-FFF2-40B4-BE49-F238E27FC236}">
              <a16:creationId xmlns:a16="http://schemas.microsoft.com/office/drawing/2014/main" id="{DD767A62-2DED-CEFE-C15C-FD545A71B048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4" name="Line 13">
          <a:extLst>
            <a:ext uri="{FF2B5EF4-FFF2-40B4-BE49-F238E27FC236}">
              <a16:creationId xmlns:a16="http://schemas.microsoft.com/office/drawing/2014/main" id="{19861340-C49D-EE2D-5319-748652B1B9D6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5" name="Line 14">
          <a:extLst>
            <a:ext uri="{FF2B5EF4-FFF2-40B4-BE49-F238E27FC236}">
              <a16:creationId xmlns:a16="http://schemas.microsoft.com/office/drawing/2014/main" id="{DB9245EB-93FA-63EC-E9A3-D895D7395E9E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6" name="Line 15">
          <a:extLst>
            <a:ext uri="{FF2B5EF4-FFF2-40B4-BE49-F238E27FC236}">
              <a16:creationId xmlns:a16="http://schemas.microsoft.com/office/drawing/2014/main" id="{41B62731-DC2D-8A75-8605-3E81D1572FAA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7" name="Line 9">
          <a:extLst>
            <a:ext uri="{FF2B5EF4-FFF2-40B4-BE49-F238E27FC236}">
              <a16:creationId xmlns:a16="http://schemas.microsoft.com/office/drawing/2014/main" id="{3C5021F3-6106-8012-5123-02C6A22C6CA9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8" name="Line 10">
          <a:extLst>
            <a:ext uri="{FF2B5EF4-FFF2-40B4-BE49-F238E27FC236}">
              <a16:creationId xmlns:a16="http://schemas.microsoft.com/office/drawing/2014/main" id="{7C280D26-F682-16AF-0081-E6D16A3017C5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19" name="Line 11">
          <a:extLst>
            <a:ext uri="{FF2B5EF4-FFF2-40B4-BE49-F238E27FC236}">
              <a16:creationId xmlns:a16="http://schemas.microsoft.com/office/drawing/2014/main" id="{B11B656C-06C1-E945-91CF-B23907E9A431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20" name="Line 13">
          <a:extLst>
            <a:ext uri="{FF2B5EF4-FFF2-40B4-BE49-F238E27FC236}">
              <a16:creationId xmlns:a16="http://schemas.microsoft.com/office/drawing/2014/main" id="{46C3B997-9FCD-71AA-FC2A-4DE42E0CED8F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21" name="Line 14">
          <a:extLst>
            <a:ext uri="{FF2B5EF4-FFF2-40B4-BE49-F238E27FC236}">
              <a16:creationId xmlns:a16="http://schemas.microsoft.com/office/drawing/2014/main" id="{01BF3327-ECAD-6E5C-6E2F-45CBC0571CF9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219075</xdr:rowOff>
    </xdr:from>
    <xdr:to>
      <xdr:col>4</xdr:col>
      <xdr:colOff>0</xdr:colOff>
      <xdr:row>26</xdr:row>
      <xdr:rowOff>9525</xdr:rowOff>
    </xdr:to>
    <xdr:sp macro="" textlink="">
      <xdr:nvSpPr>
        <xdr:cNvPr id="1422" name="Line 15">
          <a:extLst>
            <a:ext uri="{FF2B5EF4-FFF2-40B4-BE49-F238E27FC236}">
              <a16:creationId xmlns:a16="http://schemas.microsoft.com/office/drawing/2014/main" id="{C5174BFC-ACB4-04BD-D069-C952AAF8E5B2}"/>
            </a:ext>
          </a:extLst>
        </xdr:cNvPr>
        <xdr:cNvSpPr>
          <a:spLocks noChangeShapeType="1"/>
        </xdr:cNvSpPr>
      </xdr:nvSpPr>
      <xdr:spPr bwMode="auto">
        <a:xfrm flipV="1">
          <a:off x="4552950" y="91344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219075</xdr:rowOff>
    </xdr:from>
    <xdr:to>
      <xdr:col>4</xdr:col>
      <xdr:colOff>0</xdr:colOff>
      <xdr:row>28</xdr:row>
      <xdr:rowOff>0</xdr:rowOff>
    </xdr:to>
    <xdr:sp macro="" textlink="">
      <xdr:nvSpPr>
        <xdr:cNvPr id="1423" name="Line 9">
          <a:extLst>
            <a:ext uri="{FF2B5EF4-FFF2-40B4-BE49-F238E27FC236}">
              <a16:creationId xmlns:a16="http://schemas.microsoft.com/office/drawing/2014/main" id="{FB16B5A7-0FD0-AF4B-2B7E-02299831636A}"/>
            </a:ext>
          </a:extLst>
        </xdr:cNvPr>
        <xdr:cNvSpPr>
          <a:spLocks noChangeShapeType="1"/>
        </xdr:cNvSpPr>
      </xdr:nvSpPr>
      <xdr:spPr bwMode="auto">
        <a:xfrm flipV="1">
          <a:off x="4552950" y="99155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219075</xdr:rowOff>
    </xdr:from>
    <xdr:to>
      <xdr:col>4</xdr:col>
      <xdr:colOff>0</xdr:colOff>
      <xdr:row>28</xdr:row>
      <xdr:rowOff>0</xdr:rowOff>
    </xdr:to>
    <xdr:sp macro="" textlink="">
      <xdr:nvSpPr>
        <xdr:cNvPr id="1424" name="Line 10">
          <a:extLst>
            <a:ext uri="{FF2B5EF4-FFF2-40B4-BE49-F238E27FC236}">
              <a16:creationId xmlns:a16="http://schemas.microsoft.com/office/drawing/2014/main" id="{FC5F0010-2B7D-675B-F566-154320B59E0D}"/>
            </a:ext>
          </a:extLst>
        </xdr:cNvPr>
        <xdr:cNvSpPr>
          <a:spLocks noChangeShapeType="1"/>
        </xdr:cNvSpPr>
      </xdr:nvSpPr>
      <xdr:spPr bwMode="auto">
        <a:xfrm flipV="1">
          <a:off x="4552950" y="99155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219075</xdr:rowOff>
    </xdr:from>
    <xdr:to>
      <xdr:col>4</xdr:col>
      <xdr:colOff>0</xdr:colOff>
      <xdr:row>28</xdr:row>
      <xdr:rowOff>0</xdr:rowOff>
    </xdr:to>
    <xdr:sp macro="" textlink="">
      <xdr:nvSpPr>
        <xdr:cNvPr id="1425" name="Line 11">
          <a:extLst>
            <a:ext uri="{FF2B5EF4-FFF2-40B4-BE49-F238E27FC236}">
              <a16:creationId xmlns:a16="http://schemas.microsoft.com/office/drawing/2014/main" id="{53DC8C80-1CCE-4D6E-D28F-52407330BCF2}"/>
            </a:ext>
          </a:extLst>
        </xdr:cNvPr>
        <xdr:cNvSpPr>
          <a:spLocks noChangeShapeType="1"/>
        </xdr:cNvSpPr>
      </xdr:nvSpPr>
      <xdr:spPr bwMode="auto">
        <a:xfrm flipV="1">
          <a:off x="4552950" y="99155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219075</xdr:rowOff>
    </xdr:from>
    <xdr:to>
      <xdr:col>4</xdr:col>
      <xdr:colOff>0</xdr:colOff>
      <xdr:row>28</xdr:row>
      <xdr:rowOff>0</xdr:rowOff>
    </xdr:to>
    <xdr:sp macro="" textlink="">
      <xdr:nvSpPr>
        <xdr:cNvPr id="1426" name="Line 13">
          <a:extLst>
            <a:ext uri="{FF2B5EF4-FFF2-40B4-BE49-F238E27FC236}">
              <a16:creationId xmlns:a16="http://schemas.microsoft.com/office/drawing/2014/main" id="{C6DDAB93-80B8-4EC7-4DC0-2F60AB7CE80F}"/>
            </a:ext>
          </a:extLst>
        </xdr:cNvPr>
        <xdr:cNvSpPr>
          <a:spLocks noChangeShapeType="1"/>
        </xdr:cNvSpPr>
      </xdr:nvSpPr>
      <xdr:spPr bwMode="auto">
        <a:xfrm flipV="1">
          <a:off x="4552950" y="99155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219075</xdr:rowOff>
    </xdr:from>
    <xdr:to>
      <xdr:col>4</xdr:col>
      <xdr:colOff>0</xdr:colOff>
      <xdr:row>28</xdr:row>
      <xdr:rowOff>0</xdr:rowOff>
    </xdr:to>
    <xdr:sp macro="" textlink="">
      <xdr:nvSpPr>
        <xdr:cNvPr id="1427" name="Line 14">
          <a:extLst>
            <a:ext uri="{FF2B5EF4-FFF2-40B4-BE49-F238E27FC236}">
              <a16:creationId xmlns:a16="http://schemas.microsoft.com/office/drawing/2014/main" id="{9C709316-4573-CCA0-83F0-BF84015A94E2}"/>
            </a:ext>
          </a:extLst>
        </xdr:cNvPr>
        <xdr:cNvSpPr>
          <a:spLocks noChangeShapeType="1"/>
        </xdr:cNvSpPr>
      </xdr:nvSpPr>
      <xdr:spPr bwMode="auto">
        <a:xfrm flipV="1">
          <a:off x="4552950" y="99155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219075</xdr:rowOff>
    </xdr:from>
    <xdr:to>
      <xdr:col>4</xdr:col>
      <xdr:colOff>0</xdr:colOff>
      <xdr:row>28</xdr:row>
      <xdr:rowOff>0</xdr:rowOff>
    </xdr:to>
    <xdr:sp macro="" textlink="">
      <xdr:nvSpPr>
        <xdr:cNvPr id="1428" name="Line 15">
          <a:extLst>
            <a:ext uri="{FF2B5EF4-FFF2-40B4-BE49-F238E27FC236}">
              <a16:creationId xmlns:a16="http://schemas.microsoft.com/office/drawing/2014/main" id="{B270CE03-B750-FFCB-2C2D-54C9830BE478}"/>
            </a:ext>
          </a:extLst>
        </xdr:cNvPr>
        <xdr:cNvSpPr>
          <a:spLocks noChangeShapeType="1"/>
        </xdr:cNvSpPr>
      </xdr:nvSpPr>
      <xdr:spPr bwMode="auto">
        <a:xfrm flipV="1">
          <a:off x="4552950" y="99155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12_5_12_6&#36984;&#25163;&#27177;&#12480;&#12502;&#12523;&#12473;/&#65288;&#26085;&#31243;&#22793;&#26356;&#29256;&#65289;&#20196;&#21644;2&#24180;&#24230;&#22823;&#20998;&#30476;&#23567;&#23398;&#29983;&#12496;&#12489;&#12511;&#12531;&#12488;&#12531;&#36984;&#25163;&#27177;&#22823;&#20250;&#65288;&#12480;&#12502;&#12523;&#12473;&#65289;&#35201;&#3891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&#22243;&#20307;&#25126;&#12473;&#12467;&#12450;&#20104;&#36984;&#2999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Documents%20and%20Settings/&#23447;&#37326;&#26234;&#24535;/&#12487;&#12473;&#12463;&#12488;&#12483;&#12503;/21&#24180;&#24230;&#30476;&#23567;&#23398;&#29983;&#22823;&#20250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4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31&#24180;&#24230;/8_24_25&#20061;&#24030;&#22823;&#20250;&#20104;&#36984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7&#24230;&#24180;%20-%20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Documents%20and%20Settings/Owner/&#12487;&#12473;&#12463;&#12488;&#12483;&#1250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Users/&#26085;&#30000;&#24066;&#12496;&#12489;&#12511;&#12531;&#12488;&#12531;&#21332;&#20250;/Desktop/&#20013;&#23398;&#36984;&#25163;&#27177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要項"/>
      <sheetName val="参加申込書"/>
      <sheetName val="Ｄ申込用紙"/>
      <sheetName val="Ｄ申込用紙 (2)"/>
      <sheetName val="配布注意事項 "/>
      <sheetName val="健康状態確認シート（チーム別）"/>
      <sheetName val="入場許可名簿"/>
      <sheetName val="入場許可書"/>
      <sheetName val="行動履歴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D81E-D4C0-4B31-9F31-C74037C560AD}">
  <sheetPr>
    <pageSetUpPr fitToPage="1"/>
  </sheetPr>
  <dimension ref="A1:BS205"/>
  <sheetViews>
    <sheetView tabSelected="1" view="pageBreakPreview" zoomScaleNormal="100" zoomScaleSheetLayoutView="100" workbookViewId="0">
      <selection activeCell="AM18" sqref="AM18:AV18"/>
    </sheetView>
  </sheetViews>
  <sheetFormatPr defaultColWidth="8.125" defaultRowHeight="18.75" x14ac:dyDescent="0.15"/>
  <cols>
    <col min="1" max="51" width="2.375" style="17" customWidth="1"/>
    <col min="52" max="53" width="2.375" style="2" customWidth="1"/>
    <col min="54" max="71" width="8.125" style="2"/>
    <col min="72" max="16384" width="8.125" style="17"/>
  </cols>
  <sheetData>
    <row r="1" spans="1:67" ht="30" customHeight="1" x14ac:dyDescent="0.15">
      <c r="A1" s="147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ht="30" customHeight="1" x14ac:dyDescent="0.1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ht="17.25" customHeight="1" x14ac:dyDescent="0.1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3"/>
      <c r="AU3" s="3"/>
      <c r="AV3" s="3"/>
      <c r="AW3" s="7"/>
      <c r="AX3" s="7"/>
      <c r="AY3" s="7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</row>
    <row r="4" spans="1:67" ht="30" customHeight="1" x14ac:dyDescent="0.15">
      <c r="A4" s="3"/>
      <c r="B4" s="142" t="s">
        <v>3</v>
      </c>
      <c r="C4" s="142"/>
      <c r="D4" s="142"/>
      <c r="E4" s="142"/>
      <c r="F4" s="142"/>
      <c r="G4" s="142"/>
      <c r="H4" s="142"/>
      <c r="I4" s="142"/>
      <c r="J4" s="142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1:67" ht="30" customHeight="1" x14ac:dyDescent="0.15">
      <c r="A5" s="3"/>
      <c r="B5" s="142" t="s">
        <v>4</v>
      </c>
      <c r="C5" s="142"/>
      <c r="D5" s="142"/>
      <c r="E5" s="142"/>
      <c r="F5" s="142"/>
      <c r="G5" s="142"/>
      <c r="H5" s="142"/>
      <c r="I5" s="142"/>
      <c r="J5" s="142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7" ht="17.25" customHeight="1" x14ac:dyDescent="0.15">
      <c r="A6" s="3"/>
      <c r="B6" s="4" t="s">
        <v>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 t="s">
        <v>2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3"/>
      <c r="AU6" s="3"/>
      <c r="AV6" s="3"/>
      <c r="AW6" s="7"/>
      <c r="AX6" s="7"/>
      <c r="AY6" s="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7" ht="30" customHeight="1" x14ac:dyDescent="0.15">
      <c r="A7" s="3"/>
      <c r="B7" s="142" t="s">
        <v>6</v>
      </c>
      <c r="C7" s="142"/>
      <c r="D7" s="142"/>
      <c r="E7" s="142"/>
      <c r="F7" s="142"/>
      <c r="G7" s="142"/>
      <c r="H7" s="142"/>
      <c r="I7" s="142"/>
      <c r="J7" s="142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ht="30" customHeight="1" x14ac:dyDescent="0.15">
      <c r="A8" s="3"/>
      <c r="B8" s="144" t="s">
        <v>7</v>
      </c>
      <c r="C8" s="144"/>
      <c r="D8" s="144"/>
      <c r="E8" s="144"/>
      <c r="F8" s="144"/>
      <c r="G8" s="144"/>
      <c r="H8" s="144"/>
      <c r="I8" s="144"/>
      <c r="J8" s="144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ht="30" customHeight="1" x14ac:dyDescent="0.15">
      <c r="A9" s="3"/>
      <c r="B9" s="145" t="s">
        <v>8</v>
      </c>
      <c r="C9" s="145"/>
      <c r="D9" s="145"/>
      <c r="E9" s="145"/>
      <c r="F9" s="145"/>
      <c r="G9" s="145"/>
      <c r="H9" s="145"/>
      <c r="I9" s="145"/>
      <c r="J9" s="145"/>
      <c r="K9" s="146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ht="17.25" customHeight="1" thickBot="1" x14ac:dyDescent="0.2">
      <c r="A10" s="3"/>
      <c r="B10" s="8" t="s">
        <v>9</v>
      </c>
      <c r="C10" s="8"/>
      <c r="D10" s="8"/>
      <c r="E10" s="8"/>
      <c r="F10" s="8"/>
      <c r="G10" s="8"/>
      <c r="H10" s="5" t="s">
        <v>10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 t="s">
        <v>2</v>
      </c>
      <c r="U10" s="5"/>
      <c r="V10" s="6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ht="20.100000000000001" customHeight="1" x14ac:dyDescent="0.15">
      <c r="A11" s="3"/>
      <c r="B11" s="127" t="s">
        <v>12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9" t="s">
        <v>11</v>
      </c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1"/>
      <c r="AZ11" s="1"/>
      <c r="BA11" s="1"/>
      <c r="BI11" s="1"/>
      <c r="BJ11" s="1"/>
      <c r="BK11" s="1"/>
      <c r="BL11" s="1"/>
      <c r="BM11" s="1"/>
      <c r="BN11" s="1"/>
      <c r="BO11" s="1"/>
    </row>
    <row r="12" spans="1:67" ht="30" customHeight="1" thickBot="1" x14ac:dyDescent="0.2">
      <c r="A12" s="3"/>
      <c r="B12" s="132" t="s">
        <v>13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4" t="s">
        <v>14</v>
      </c>
      <c r="M12" s="134"/>
      <c r="N12" s="134"/>
      <c r="O12" s="134"/>
      <c r="P12" s="133"/>
      <c r="Q12" s="133"/>
      <c r="R12" s="133"/>
      <c r="S12" s="133"/>
      <c r="T12" s="133"/>
      <c r="U12" s="133"/>
      <c r="V12" s="133"/>
      <c r="W12" s="133"/>
      <c r="X12" s="135" t="s">
        <v>15</v>
      </c>
      <c r="Y12" s="136"/>
      <c r="Z12" s="136"/>
      <c r="AA12" s="137" t="s">
        <v>13</v>
      </c>
      <c r="AB12" s="137"/>
      <c r="AC12" s="137"/>
      <c r="AD12" s="137"/>
      <c r="AE12" s="137"/>
      <c r="AF12" s="137"/>
      <c r="AG12" s="137"/>
      <c r="AH12" s="137"/>
      <c r="AI12" s="137"/>
      <c r="AJ12" s="137"/>
      <c r="AK12" s="138" t="s">
        <v>14</v>
      </c>
      <c r="AL12" s="138"/>
      <c r="AM12" s="138"/>
      <c r="AN12" s="138"/>
      <c r="AO12" s="139"/>
      <c r="AP12" s="139"/>
      <c r="AQ12" s="139"/>
      <c r="AR12" s="139"/>
      <c r="AS12" s="139"/>
      <c r="AT12" s="139"/>
      <c r="AU12" s="139"/>
      <c r="AV12" s="139"/>
      <c r="AW12" s="140" t="s">
        <v>15</v>
      </c>
      <c r="AX12" s="139"/>
      <c r="AY12" s="141"/>
      <c r="BI12" s="1"/>
      <c r="BJ12" s="1"/>
      <c r="BK12" s="1"/>
      <c r="BL12" s="1"/>
      <c r="BM12" s="1"/>
      <c r="BN12" s="1"/>
      <c r="BO12" s="1"/>
    </row>
    <row r="13" spans="1:67" ht="30" customHeight="1" thickTop="1" thickBot="1" x14ac:dyDescent="0.2">
      <c r="A13" s="3"/>
      <c r="B13" s="100" t="s">
        <v>16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18"/>
      <c r="M13" s="119"/>
      <c r="N13" s="119"/>
      <c r="O13" s="120"/>
      <c r="P13" s="105" t="s">
        <v>41</v>
      </c>
      <c r="Q13" s="105"/>
      <c r="R13" s="105"/>
      <c r="S13" s="105"/>
      <c r="T13" s="105"/>
      <c r="U13" s="105"/>
      <c r="V13" s="105"/>
      <c r="W13" s="106"/>
      <c r="X13" s="121"/>
      <c r="Y13" s="122"/>
      <c r="Z13" s="123"/>
      <c r="AA13" s="110" t="s">
        <v>16</v>
      </c>
      <c r="AB13" s="111"/>
      <c r="AC13" s="111"/>
      <c r="AD13" s="111"/>
      <c r="AE13" s="111"/>
      <c r="AF13" s="111"/>
      <c r="AG13" s="111"/>
      <c r="AH13" s="111"/>
      <c r="AI13" s="111"/>
      <c r="AJ13" s="111"/>
      <c r="AK13" s="124"/>
      <c r="AL13" s="125"/>
      <c r="AM13" s="125"/>
      <c r="AN13" s="126"/>
      <c r="AO13" s="87" t="s">
        <v>41</v>
      </c>
      <c r="AP13" s="87"/>
      <c r="AQ13" s="87"/>
      <c r="AR13" s="87"/>
      <c r="AS13" s="87"/>
      <c r="AT13" s="87"/>
      <c r="AU13" s="87"/>
      <c r="AV13" s="88"/>
      <c r="AW13" s="115"/>
      <c r="AX13" s="116"/>
      <c r="AY13" s="117"/>
      <c r="AZ13" s="1"/>
      <c r="BA13" s="1"/>
      <c r="BI13" s="1"/>
      <c r="BJ13" s="1"/>
      <c r="BK13" s="1"/>
      <c r="BL13" s="1"/>
      <c r="BM13" s="1"/>
      <c r="BN13" s="1"/>
      <c r="BO13" s="1"/>
    </row>
    <row r="14" spans="1:67" ht="30" customHeight="1" thickTop="1" thickBot="1" x14ac:dyDescent="0.2">
      <c r="A14" s="3"/>
      <c r="B14" s="100" t="s">
        <v>17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18"/>
      <c r="M14" s="119"/>
      <c r="N14" s="119"/>
      <c r="O14" s="120"/>
      <c r="P14" s="105" t="s">
        <v>41</v>
      </c>
      <c r="Q14" s="105"/>
      <c r="R14" s="105"/>
      <c r="S14" s="105"/>
      <c r="T14" s="105"/>
      <c r="U14" s="105"/>
      <c r="V14" s="105"/>
      <c r="W14" s="106"/>
      <c r="X14" s="121"/>
      <c r="Y14" s="122"/>
      <c r="Z14" s="123"/>
      <c r="AA14" s="110" t="s">
        <v>17</v>
      </c>
      <c r="AB14" s="111"/>
      <c r="AC14" s="111"/>
      <c r="AD14" s="111"/>
      <c r="AE14" s="111"/>
      <c r="AF14" s="111"/>
      <c r="AG14" s="111"/>
      <c r="AH14" s="111"/>
      <c r="AI14" s="111"/>
      <c r="AJ14" s="111"/>
      <c r="AK14" s="124"/>
      <c r="AL14" s="125"/>
      <c r="AM14" s="125"/>
      <c r="AN14" s="126"/>
      <c r="AO14" s="87" t="s">
        <v>41</v>
      </c>
      <c r="AP14" s="87"/>
      <c r="AQ14" s="87"/>
      <c r="AR14" s="87"/>
      <c r="AS14" s="87"/>
      <c r="AT14" s="87"/>
      <c r="AU14" s="87"/>
      <c r="AV14" s="88"/>
      <c r="AW14" s="115"/>
      <c r="AX14" s="116"/>
      <c r="AY14" s="117"/>
      <c r="AZ14" s="1"/>
      <c r="BA14" s="1"/>
      <c r="BI14" s="1"/>
      <c r="BJ14" s="1"/>
      <c r="BK14" s="1"/>
      <c r="BL14" s="1"/>
      <c r="BM14" s="1"/>
      <c r="BN14" s="1"/>
      <c r="BO14" s="1"/>
    </row>
    <row r="15" spans="1:67" ht="30" customHeight="1" thickTop="1" thickBot="1" x14ac:dyDescent="0.2">
      <c r="A15" s="3"/>
      <c r="B15" s="100" t="s">
        <v>18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18"/>
      <c r="M15" s="119"/>
      <c r="N15" s="119"/>
      <c r="O15" s="120"/>
      <c r="P15" s="105" t="s">
        <v>41</v>
      </c>
      <c r="Q15" s="105"/>
      <c r="R15" s="105"/>
      <c r="S15" s="105"/>
      <c r="T15" s="105"/>
      <c r="U15" s="105"/>
      <c r="V15" s="105"/>
      <c r="W15" s="106"/>
      <c r="X15" s="121"/>
      <c r="Y15" s="122"/>
      <c r="Z15" s="123"/>
      <c r="AA15" s="110" t="s">
        <v>18</v>
      </c>
      <c r="AB15" s="111"/>
      <c r="AC15" s="111"/>
      <c r="AD15" s="111"/>
      <c r="AE15" s="111"/>
      <c r="AF15" s="111"/>
      <c r="AG15" s="111"/>
      <c r="AH15" s="111"/>
      <c r="AI15" s="111"/>
      <c r="AJ15" s="111"/>
      <c r="AK15" s="124"/>
      <c r="AL15" s="125"/>
      <c r="AM15" s="125"/>
      <c r="AN15" s="126"/>
      <c r="AO15" s="87" t="s">
        <v>41</v>
      </c>
      <c r="AP15" s="87"/>
      <c r="AQ15" s="87"/>
      <c r="AR15" s="87"/>
      <c r="AS15" s="87"/>
      <c r="AT15" s="87"/>
      <c r="AU15" s="87"/>
      <c r="AV15" s="88"/>
      <c r="AW15" s="115"/>
      <c r="AX15" s="116"/>
      <c r="AY15" s="117"/>
      <c r="AZ15" s="1"/>
      <c r="BA15" s="1"/>
      <c r="BI15" s="1"/>
      <c r="BJ15" s="1"/>
      <c r="BK15" s="1"/>
      <c r="BL15" s="1"/>
      <c r="BM15" s="1"/>
      <c r="BN15" s="1"/>
      <c r="BO15" s="1"/>
    </row>
    <row r="16" spans="1:67" s="2" customFormat="1" ht="30" customHeight="1" thickTop="1" x14ac:dyDescent="0.15">
      <c r="A16" s="3"/>
      <c r="B16" s="100" t="s">
        <v>19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2">
        <f>SUM(L13:O15)</f>
        <v>0</v>
      </c>
      <c r="M16" s="103"/>
      <c r="N16" s="103"/>
      <c r="O16" s="104"/>
      <c r="P16" s="105" t="s">
        <v>41</v>
      </c>
      <c r="Q16" s="105"/>
      <c r="R16" s="105"/>
      <c r="S16" s="105"/>
      <c r="T16" s="105"/>
      <c r="U16" s="105"/>
      <c r="V16" s="105"/>
      <c r="W16" s="106"/>
      <c r="X16" s="107">
        <f>SUM(X13:Z15)</f>
        <v>0</v>
      </c>
      <c r="Y16" s="108"/>
      <c r="Z16" s="109"/>
      <c r="AA16" s="110" t="s">
        <v>19</v>
      </c>
      <c r="AB16" s="111"/>
      <c r="AC16" s="111"/>
      <c r="AD16" s="111"/>
      <c r="AE16" s="111"/>
      <c r="AF16" s="111"/>
      <c r="AG16" s="111"/>
      <c r="AH16" s="111"/>
      <c r="AI16" s="111"/>
      <c r="AJ16" s="111"/>
      <c r="AK16" s="112">
        <f>SUM(AK13:AN15)</f>
        <v>0</v>
      </c>
      <c r="AL16" s="113"/>
      <c r="AM16" s="113"/>
      <c r="AN16" s="114"/>
      <c r="AO16" s="87" t="s">
        <v>41</v>
      </c>
      <c r="AP16" s="87"/>
      <c r="AQ16" s="87"/>
      <c r="AR16" s="87"/>
      <c r="AS16" s="87"/>
      <c r="AT16" s="87"/>
      <c r="AU16" s="87"/>
      <c r="AV16" s="88"/>
      <c r="AW16" s="89">
        <f>SUM(AW13:AY15)</f>
        <v>0</v>
      </c>
      <c r="AX16" s="90"/>
      <c r="AY16" s="91"/>
      <c r="AZ16" s="1"/>
      <c r="BA16" s="1"/>
      <c r="BI16" s="1"/>
      <c r="BJ16" s="1"/>
      <c r="BK16" s="1"/>
      <c r="BL16" s="1"/>
      <c r="BM16" s="1"/>
      <c r="BN16" s="1"/>
      <c r="BO16" s="1"/>
    </row>
    <row r="17" spans="1:67" s="2" customFormat="1" ht="30" customHeight="1" thickBot="1" x14ac:dyDescent="0.2">
      <c r="A17" s="3"/>
      <c r="B17" s="92" t="s">
        <v>20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/>
      <c r="P17" s="95">
        <f>L16*3000</f>
        <v>0</v>
      </c>
      <c r="Q17" s="96"/>
      <c r="R17" s="96"/>
      <c r="S17" s="96"/>
      <c r="T17" s="96"/>
      <c r="U17" s="96"/>
      <c r="V17" s="96"/>
      <c r="W17" s="96"/>
      <c r="X17" s="97" t="s">
        <v>21</v>
      </c>
      <c r="Y17" s="97"/>
      <c r="Z17" s="97"/>
      <c r="AA17" s="98" t="s">
        <v>20</v>
      </c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4"/>
      <c r="AO17" s="95">
        <f>AK16*3000</f>
        <v>0</v>
      </c>
      <c r="AP17" s="96"/>
      <c r="AQ17" s="96"/>
      <c r="AR17" s="96"/>
      <c r="AS17" s="96"/>
      <c r="AT17" s="96"/>
      <c r="AU17" s="96"/>
      <c r="AV17" s="96"/>
      <c r="AW17" s="97" t="s">
        <v>21</v>
      </c>
      <c r="AX17" s="97"/>
      <c r="AY17" s="99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s="2" customFormat="1" ht="30" customHeight="1" thickBot="1" x14ac:dyDescent="0.2">
      <c r="A18" s="3"/>
      <c r="B18" s="80" t="s">
        <v>37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2"/>
      <c r="AB18" s="82"/>
      <c r="AC18" s="82"/>
      <c r="AD18" s="82"/>
      <c r="AE18" s="82"/>
      <c r="AF18" s="82"/>
      <c r="AG18" s="82"/>
      <c r="AH18" s="81"/>
      <c r="AI18" s="81"/>
      <c r="AJ18" s="81"/>
      <c r="AK18" s="81"/>
      <c r="AL18" s="10"/>
      <c r="AM18" s="83">
        <f>P17+AO17</f>
        <v>0</v>
      </c>
      <c r="AN18" s="84"/>
      <c r="AO18" s="84"/>
      <c r="AP18" s="84"/>
      <c r="AQ18" s="84"/>
      <c r="AR18" s="84"/>
      <c r="AS18" s="84"/>
      <c r="AT18" s="84"/>
      <c r="AU18" s="84"/>
      <c r="AV18" s="84"/>
      <c r="AW18" s="85" t="s">
        <v>21</v>
      </c>
      <c r="AX18" s="85"/>
      <c r="AY18" s="86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s="2" customFormat="1" ht="15" customHeight="1" x14ac:dyDescent="0.15">
      <c r="A19" s="3"/>
      <c r="B19" s="11"/>
      <c r="C19" s="12"/>
      <c r="D19" s="12"/>
      <c r="E19" s="12"/>
      <c r="F19" s="12"/>
      <c r="G19" s="11"/>
      <c r="H19" s="11"/>
      <c r="I19" s="11"/>
      <c r="J19" s="11"/>
      <c r="K19" s="11"/>
      <c r="L19" s="13"/>
      <c r="M19" s="13"/>
      <c r="N19" s="13"/>
      <c r="O19" s="13"/>
      <c r="P19" s="14"/>
      <c r="Q19" s="15"/>
      <c r="R19" s="15"/>
      <c r="S19" s="15"/>
      <c r="T19" s="15"/>
      <c r="U19" s="15"/>
      <c r="V19" s="14"/>
      <c r="W19" s="14"/>
      <c r="X19" s="16"/>
      <c r="Y19" s="16"/>
      <c r="Z19" s="1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9"/>
      <c r="AX19" s="9"/>
      <c r="AY19" s="9"/>
      <c r="AZ19" s="1"/>
      <c r="BA19" s="1"/>
      <c r="BI19" s="1"/>
      <c r="BJ19" s="1"/>
      <c r="BK19" s="1"/>
      <c r="BL19" s="1"/>
      <c r="BM19" s="1"/>
      <c r="BN19" s="1"/>
      <c r="BO19" s="1"/>
    </row>
    <row r="20" spans="1:67" s="2" customFormat="1" ht="30" customHeight="1" x14ac:dyDescent="0.15">
      <c r="BI20" s="1"/>
      <c r="BJ20" s="1"/>
      <c r="BK20" s="1"/>
      <c r="BL20" s="1"/>
      <c r="BM20" s="1"/>
      <c r="BN20" s="1"/>
      <c r="BO20" s="1"/>
    </row>
    <row r="21" spans="1:67" s="2" customFormat="1" ht="30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s="2" customFormat="1" ht="30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s="2" customFormat="1" ht="30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s="2" customFormat="1" ht="30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s="2" customFormat="1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s="2" customFormat="1" ht="17.2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s="2" customFormat="1" ht="17.2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s="2" customFormat="1" ht="17.2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s="2" customFormat="1" ht="17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s="2" customFormat="1" ht="131.2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s="2" customForma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s="2" customForma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67" s="2" customForma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1:67" s="2" customForma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1:67" s="2" customForma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 s="2" customForma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1:67" s="2" customFormat="1" x14ac:dyDescent="0.15"/>
    <row r="38" spans="1:67" s="2" customFormat="1" x14ac:dyDescent="0.15"/>
    <row r="39" spans="1:67" s="2" customFormat="1" x14ac:dyDescent="0.15"/>
    <row r="40" spans="1:67" s="2" customFormat="1" x14ac:dyDescent="0.15"/>
    <row r="41" spans="1:67" s="2" customFormat="1" x14ac:dyDescent="0.15"/>
    <row r="42" spans="1:67" s="2" customFormat="1" x14ac:dyDescent="0.15"/>
    <row r="43" spans="1:67" s="2" customFormat="1" x14ac:dyDescent="0.15"/>
    <row r="44" spans="1:67" s="2" customFormat="1" x14ac:dyDescent="0.15"/>
    <row r="45" spans="1:67" s="2" customFormat="1" x14ac:dyDescent="0.15"/>
    <row r="46" spans="1:67" s="2" customFormat="1" x14ac:dyDescent="0.15"/>
    <row r="47" spans="1:67" s="2" customFormat="1" x14ac:dyDescent="0.15"/>
    <row r="48" spans="1:67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</sheetData>
  <mergeCells count="63">
    <mergeCell ref="A1:AY1"/>
    <mergeCell ref="A2:AY2"/>
    <mergeCell ref="B4:J4"/>
    <mergeCell ref="K4:AY4"/>
    <mergeCell ref="B5:J5"/>
    <mergeCell ref="K5:AY5"/>
    <mergeCell ref="B7:J7"/>
    <mergeCell ref="K7:AY7"/>
    <mergeCell ref="B8:J8"/>
    <mergeCell ref="K8:AY8"/>
    <mergeCell ref="B9:J9"/>
    <mergeCell ref="K9:AY9"/>
    <mergeCell ref="B11:Z11"/>
    <mergeCell ref="AA11:AY11"/>
    <mergeCell ref="B12:K12"/>
    <mergeCell ref="L12:O12"/>
    <mergeCell ref="P12:W12"/>
    <mergeCell ref="X12:Z12"/>
    <mergeCell ref="AA12:AJ12"/>
    <mergeCell ref="AK12:AN12"/>
    <mergeCell ref="AO12:AV12"/>
    <mergeCell ref="AW12:AY12"/>
    <mergeCell ref="B13:K13"/>
    <mergeCell ref="L13:O13"/>
    <mergeCell ref="P13:W13"/>
    <mergeCell ref="X13:Z13"/>
    <mergeCell ref="AA13:AJ13"/>
    <mergeCell ref="AK13:AN13"/>
    <mergeCell ref="AO13:AV13"/>
    <mergeCell ref="AW13:AY13"/>
    <mergeCell ref="B14:K14"/>
    <mergeCell ref="L14:O14"/>
    <mergeCell ref="P14:W14"/>
    <mergeCell ref="X14:Z14"/>
    <mergeCell ref="AA14:AJ14"/>
    <mergeCell ref="AK14:AN14"/>
    <mergeCell ref="AO14:AV14"/>
    <mergeCell ref="AW14:AY14"/>
    <mergeCell ref="AO15:AV15"/>
    <mergeCell ref="AW15:AY15"/>
    <mergeCell ref="B15:K15"/>
    <mergeCell ref="L15:O15"/>
    <mergeCell ref="P15:W15"/>
    <mergeCell ref="X15:Z15"/>
    <mergeCell ref="AA15:AJ15"/>
    <mergeCell ref="AK15:AN15"/>
    <mergeCell ref="AW17:AY17"/>
    <mergeCell ref="B16:K16"/>
    <mergeCell ref="L16:O16"/>
    <mergeCell ref="P16:W16"/>
    <mergeCell ref="X16:Z16"/>
    <mergeCell ref="AA16:AJ16"/>
    <mergeCell ref="AK16:AN16"/>
    <mergeCell ref="B18:AK18"/>
    <mergeCell ref="AM18:AV18"/>
    <mergeCell ref="AW18:AY18"/>
    <mergeCell ref="AO16:AV16"/>
    <mergeCell ref="AW16:AY16"/>
    <mergeCell ref="B17:O17"/>
    <mergeCell ref="P17:W17"/>
    <mergeCell ref="X17:Z17"/>
    <mergeCell ref="AA17:AN17"/>
    <mergeCell ref="AO17:AV17"/>
  </mergeCells>
  <phoneticPr fontId="3"/>
  <printOptions horizontalCentered="1" vertic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D390-5054-4956-B982-EA57B92DF38F}">
  <dimension ref="A1:T31"/>
  <sheetViews>
    <sheetView view="pageBreakPreview" zoomScaleNormal="100" workbookViewId="0">
      <selection activeCell="G9" sqref="G9:G10"/>
    </sheetView>
  </sheetViews>
  <sheetFormatPr defaultRowHeight="24.95" customHeight="1" x14ac:dyDescent="0.15"/>
  <cols>
    <col min="1" max="1" width="5.125" style="19" customWidth="1"/>
    <col min="2" max="2" width="23.875" style="19" customWidth="1"/>
    <col min="3" max="3" width="23.625" style="19" customWidth="1"/>
    <col min="4" max="6" width="7.125" style="19" customWidth="1"/>
    <col min="7" max="7" width="9.5" style="19" customWidth="1"/>
    <col min="8" max="8" width="18.875" style="19" customWidth="1"/>
    <col min="9" max="9" width="18.375" style="19" customWidth="1"/>
    <col min="10" max="10" width="9" style="19"/>
    <col min="11" max="11" width="0" style="19" hidden="1" customWidth="1"/>
    <col min="12" max="13" width="25.625" style="19" hidden="1" customWidth="1"/>
    <col min="14" max="14" width="0" style="19" hidden="1" customWidth="1"/>
    <col min="15" max="15" width="20.625" style="19" hidden="1" customWidth="1"/>
    <col min="16" max="17" width="25.625" style="19" hidden="1" customWidth="1"/>
    <col min="18" max="18" width="0" style="19" hidden="1" customWidth="1"/>
    <col min="19" max="19" width="20.625" style="19" hidden="1" customWidth="1"/>
    <col min="20" max="21" width="0" style="19" hidden="1" customWidth="1"/>
    <col min="22" max="16384" width="9" style="19"/>
  </cols>
  <sheetData>
    <row r="1" spans="1:20" ht="46.35" customHeight="1" thickBot="1" x14ac:dyDescent="0.2">
      <c r="A1" s="162" t="s">
        <v>39</v>
      </c>
      <c r="B1" s="162"/>
      <c r="C1" s="162"/>
      <c r="D1" s="162"/>
      <c r="E1" s="162"/>
      <c r="F1" s="162"/>
      <c r="G1" s="162"/>
      <c r="H1" s="162"/>
      <c r="I1" s="18"/>
      <c r="J1" s="18"/>
      <c r="K1" s="18"/>
      <c r="L1" s="18"/>
      <c r="M1" s="18"/>
      <c r="N1" s="18"/>
      <c r="O1" s="18"/>
    </row>
    <row r="2" spans="1:20" s="24" customFormat="1" ht="24.95" customHeight="1" x14ac:dyDescent="0.15">
      <c r="A2" s="163" t="s">
        <v>22</v>
      </c>
      <c r="B2" s="164"/>
      <c r="C2" s="20" t="s">
        <v>23</v>
      </c>
      <c r="D2" s="183"/>
      <c r="E2" s="184"/>
      <c r="F2" s="184"/>
      <c r="G2" s="185"/>
      <c r="H2" s="23"/>
      <c r="I2" s="23"/>
      <c r="J2" s="23"/>
      <c r="K2" s="21"/>
      <c r="L2" s="21"/>
      <c r="M2" s="21"/>
      <c r="N2" s="21"/>
      <c r="O2" s="22"/>
    </row>
    <row r="3" spans="1:20" s="24" customFormat="1" ht="15.75" customHeight="1" x14ac:dyDescent="0.15">
      <c r="A3" s="165"/>
      <c r="B3" s="166"/>
      <c r="C3" s="169" t="s">
        <v>24</v>
      </c>
      <c r="D3" s="74"/>
      <c r="E3" s="75"/>
      <c r="F3" s="75"/>
      <c r="G3" s="76"/>
      <c r="H3" s="26"/>
      <c r="I3" s="26"/>
      <c r="J3" s="26"/>
      <c r="K3" s="27"/>
      <c r="L3" s="27"/>
      <c r="M3" s="27"/>
      <c r="N3" s="27"/>
      <c r="O3" s="28"/>
    </row>
    <row r="4" spans="1:20" s="24" customFormat="1" ht="15.75" customHeight="1" thickBot="1" x14ac:dyDescent="0.2">
      <c r="A4" s="167"/>
      <c r="B4" s="168"/>
      <c r="C4" s="170"/>
      <c r="D4" s="77"/>
      <c r="E4" s="78"/>
      <c r="F4" s="78"/>
      <c r="G4" s="79"/>
      <c r="H4" s="26"/>
      <c r="I4" s="26"/>
      <c r="J4" s="26"/>
      <c r="K4" s="29"/>
      <c r="O4" s="30"/>
    </row>
    <row r="5" spans="1:20" ht="10.35" customHeight="1" x14ac:dyDescent="0.15">
      <c r="A5" s="31"/>
      <c r="B5" s="31"/>
      <c r="C5" s="31"/>
      <c r="D5" s="31"/>
      <c r="E5" s="31"/>
      <c r="F5" s="31"/>
      <c r="G5" s="31"/>
      <c r="H5" s="31"/>
      <c r="I5" s="18"/>
      <c r="J5" s="18"/>
      <c r="K5" s="18"/>
      <c r="L5" s="18"/>
      <c r="M5" s="18"/>
      <c r="N5" s="18"/>
      <c r="O5" s="18"/>
    </row>
    <row r="6" spans="1:20" ht="26.25" customHeight="1" thickBot="1" x14ac:dyDescent="0.25">
      <c r="A6" s="171" t="s">
        <v>38</v>
      </c>
      <c r="B6" s="171"/>
      <c r="C6" s="171"/>
      <c r="D6" s="171"/>
      <c r="E6" s="171"/>
      <c r="F6" s="171"/>
      <c r="G6" s="171"/>
      <c r="H6" s="171"/>
      <c r="I6" s="32"/>
    </row>
    <row r="7" spans="1:20" ht="19.5" customHeight="1" thickBot="1" x14ac:dyDescent="0.25">
      <c r="A7" s="172"/>
      <c r="B7" s="174" t="s">
        <v>25</v>
      </c>
      <c r="C7" s="176" t="s">
        <v>26</v>
      </c>
      <c r="D7" s="178" t="s">
        <v>27</v>
      </c>
      <c r="E7" s="179"/>
      <c r="F7" s="179"/>
      <c r="G7" s="180" t="s">
        <v>28</v>
      </c>
      <c r="H7" s="181" t="s">
        <v>29</v>
      </c>
      <c r="I7" s="32"/>
    </row>
    <row r="8" spans="1:20" ht="21.75" customHeight="1" thickBot="1" x14ac:dyDescent="0.2">
      <c r="A8" s="173"/>
      <c r="B8" s="175"/>
      <c r="C8" s="177"/>
      <c r="D8" s="33" t="s">
        <v>30</v>
      </c>
      <c r="E8" s="34" t="s">
        <v>31</v>
      </c>
      <c r="F8" s="35" t="s">
        <v>32</v>
      </c>
      <c r="G8" s="152"/>
      <c r="H8" s="182"/>
      <c r="K8" s="36"/>
      <c r="L8" s="36"/>
      <c r="M8" s="36"/>
      <c r="N8" s="37"/>
      <c r="O8" s="38" t="s">
        <v>29</v>
      </c>
      <c r="P8" s="39" t="s">
        <v>25</v>
      </c>
      <c r="Q8" s="39" t="s">
        <v>33</v>
      </c>
      <c r="R8" s="40" t="s">
        <v>34</v>
      </c>
      <c r="S8" s="38" t="s">
        <v>29</v>
      </c>
      <c r="T8" s="19" t="s">
        <v>35</v>
      </c>
    </row>
    <row r="9" spans="1:20" ht="30.75" customHeight="1" x14ac:dyDescent="0.15">
      <c r="A9" s="161">
        <v>1</v>
      </c>
      <c r="B9" s="25"/>
      <c r="C9" s="41"/>
      <c r="D9" s="157"/>
      <c r="E9" s="159"/>
      <c r="F9" s="159"/>
      <c r="G9" s="151"/>
      <c r="H9" s="42"/>
      <c r="I9" s="43"/>
      <c r="K9" s="44">
        <v>1</v>
      </c>
      <c r="L9" s="44" t="e">
        <f>VLOOKUP((2*$K9-1),$B$9:$H$31,#REF!,0)</f>
        <v>#REF!</v>
      </c>
      <c r="M9" s="44" t="e">
        <f>VLOOKUP((2*$K9-1),$B$9:$H$31,#REF!,0)</f>
        <v>#REF!</v>
      </c>
      <c r="N9" s="44" t="e">
        <f>VLOOKUP((2*$K9-1),$B$9:$H$31,#REF!,0)</f>
        <v>#REF!</v>
      </c>
      <c r="O9" s="44" t="e">
        <f>VLOOKUP((2*$K9-1),$B$9:$H$31,#REF!,0)</f>
        <v>#REF!</v>
      </c>
      <c r="P9" s="44" t="e">
        <f>VLOOKUP((2*$K9),$B$9:$H$31,#REF!,0)</f>
        <v>#REF!</v>
      </c>
      <c r="Q9" s="44" t="e">
        <f>VLOOKUP((2*$K9),$B$9:$H$31,#REF!,0)</f>
        <v>#REF!</v>
      </c>
      <c r="R9" s="44" t="e">
        <f>VLOOKUP((2*$K9),$B$9:$H$31,#REF!,0)</f>
        <v>#REF!</v>
      </c>
      <c r="S9" s="44" t="e">
        <f>VLOOKUP((2*$K9),$B$9:$H$31,#REF!,0)</f>
        <v>#REF!</v>
      </c>
      <c r="T9" s="45" t="e">
        <f t="shared" ref="T9:T28" si="0">L9&amp;"
"&amp;P9</f>
        <v>#REF!</v>
      </c>
    </row>
    <row r="10" spans="1:20" ht="30.75" customHeight="1" thickBot="1" x14ac:dyDescent="0.2">
      <c r="A10" s="150"/>
      <c r="B10" s="46"/>
      <c r="C10" s="47"/>
      <c r="D10" s="158"/>
      <c r="E10" s="160"/>
      <c r="F10" s="160"/>
      <c r="G10" s="152"/>
      <c r="H10" s="48"/>
      <c r="I10" s="43" t="s">
        <v>36</v>
      </c>
      <c r="K10" s="44">
        <v>2</v>
      </c>
      <c r="L10" s="44" t="e">
        <f>VLOOKUP((2*$K10-1),$B$9:$H$31,#REF!,0)</f>
        <v>#REF!</v>
      </c>
      <c r="M10" s="44" t="e">
        <f>VLOOKUP((2*$K10-1),$B$9:$H$31,#REF!,0)</f>
        <v>#REF!</v>
      </c>
      <c r="N10" s="44" t="e">
        <f>VLOOKUP((2*$K10-1),$B$9:$H$31,#REF!,0)</f>
        <v>#REF!</v>
      </c>
      <c r="O10" s="44" t="e">
        <f>VLOOKUP((2*$K10-1),$B$9:$H$31,#REF!,0)</f>
        <v>#REF!</v>
      </c>
      <c r="P10" s="44" t="e">
        <f>VLOOKUP((2*$K10),$B$9:$H$31,#REF!,0)</f>
        <v>#REF!</v>
      </c>
      <c r="Q10" s="44" t="e">
        <f>VLOOKUP((2*$K10),$B$9:$H$31,#REF!,0)</f>
        <v>#REF!</v>
      </c>
      <c r="R10" s="44" t="e">
        <f>VLOOKUP((2*$K10),$B$9:$H$31,#REF!,0)</f>
        <v>#REF!</v>
      </c>
      <c r="S10" s="44" t="e">
        <f>VLOOKUP((2*$K10),$B$9:$H$31,#REF!,0)</f>
        <v>#REF!</v>
      </c>
      <c r="T10" s="45" t="e">
        <f t="shared" si="0"/>
        <v>#REF!</v>
      </c>
    </row>
    <row r="11" spans="1:20" ht="30.75" customHeight="1" x14ac:dyDescent="0.15">
      <c r="A11" s="149">
        <v>2</v>
      </c>
      <c r="B11" s="49"/>
      <c r="C11" s="50"/>
      <c r="D11" s="157"/>
      <c r="E11" s="159"/>
      <c r="F11" s="159"/>
      <c r="G11" s="151"/>
      <c r="H11" s="51"/>
      <c r="I11" s="43"/>
      <c r="K11" s="44">
        <v>3</v>
      </c>
      <c r="L11" s="44" t="e">
        <f>VLOOKUP((2*$K11-1),$B$9:$H$31,#REF!,0)</f>
        <v>#REF!</v>
      </c>
      <c r="M11" s="44" t="e">
        <f>VLOOKUP((2*$K11-1),$B$9:$H$31,#REF!,0)</f>
        <v>#REF!</v>
      </c>
      <c r="N11" s="44" t="e">
        <f>VLOOKUP((2*$K11-1),$B$9:$H$31,#REF!,0)</f>
        <v>#REF!</v>
      </c>
      <c r="O11" s="44" t="e">
        <f>VLOOKUP((2*$K11-1),$B$9:$H$31,#REF!,0)</f>
        <v>#REF!</v>
      </c>
      <c r="P11" s="44" t="e">
        <f>VLOOKUP((2*$K11),$B$9:$H$31,#REF!,0)</f>
        <v>#REF!</v>
      </c>
      <c r="Q11" s="44" t="e">
        <f>VLOOKUP((2*$K11),$B$9:$H$31,#REF!,0)</f>
        <v>#REF!</v>
      </c>
      <c r="R11" s="44" t="e">
        <f>VLOOKUP((2*$K11),$B$9:$H$31,#REF!,0)</f>
        <v>#REF!</v>
      </c>
      <c r="S11" s="44" t="e">
        <f>VLOOKUP((2*$K11),$B$9:$H$31,#REF!,0)</f>
        <v>#REF!</v>
      </c>
      <c r="T11" s="45" t="e">
        <f t="shared" si="0"/>
        <v>#REF!</v>
      </c>
    </row>
    <row r="12" spans="1:20" ht="30.75" customHeight="1" thickBot="1" x14ac:dyDescent="0.2">
      <c r="A12" s="150"/>
      <c r="B12" s="52"/>
      <c r="C12" s="53"/>
      <c r="D12" s="158"/>
      <c r="E12" s="160"/>
      <c r="F12" s="160"/>
      <c r="G12" s="152"/>
      <c r="H12" s="48"/>
      <c r="I12" s="43"/>
      <c r="K12" s="44">
        <v>4</v>
      </c>
      <c r="L12" s="44" t="e">
        <f>VLOOKUP((2*$K12-1),$B$9:$H$31,#REF!,0)</f>
        <v>#REF!</v>
      </c>
      <c r="M12" s="44" t="e">
        <f>VLOOKUP((2*$K12-1),$B$9:$H$31,#REF!,0)</f>
        <v>#REF!</v>
      </c>
      <c r="N12" s="44" t="e">
        <f>VLOOKUP((2*$K12-1),$B$9:$H$31,#REF!,0)</f>
        <v>#REF!</v>
      </c>
      <c r="O12" s="44" t="e">
        <f>VLOOKUP((2*$K12-1),$B$9:$H$31,#REF!,0)</f>
        <v>#REF!</v>
      </c>
      <c r="P12" s="44" t="e">
        <f>VLOOKUP((2*$K12),$B$9:$H$31,#REF!,0)</f>
        <v>#REF!</v>
      </c>
      <c r="Q12" s="44" t="e">
        <f>VLOOKUP((2*$K12),$B$9:$H$31,#REF!,0)</f>
        <v>#REF!</v>
      </c>
      <c r="R12" s="44" t="e">
        <f>VLOOKUP((2*$K12),$B$9:$H$31,#REF!,0)</f>
        <v>#REF!</v>
      </c>
      <c r="S12" s="44" t="e">
        <f>VLOOKUP((2*$K12),$B$9:$H$31,#REF!,0)</f>
        <v>#REF!</v>
      </c>
      <c r="T12" s="45" t="e">
        <f t="shared" si="0"/>
        <v>#REF!</v>
      </c>
    </row>
    <row r="13" spans="1:20" ht="30.75" customHeight="1" x14ac:dyDescent="0.15">
      <c r="A13" s="149">
        <v>3</v>
      </c>
      <c r="B13" s="49"/>
      <c r="C13" s="50"/>
      <c r="D13" s="157"/>
      <c r="E13" s="159"/>
      <c r="F13" s="159"/>
      <c r="G13" s="151"/>
      <c r="H13" s="51"/>
      <c r="I13" s="43"/>
      <c r="K13" s="44">
        <v>5</v>
      </c>
      <c r="L13" s="44" t="e">
        <f>VLOOKUP((2*$K13-1),$B$9:$H$31,#REF!,0)</f>
        <v>#REF!</v>
      </c>
      <c r="M13" s="44" t="e">
        <f>VLOOKUP((2*$K13-1),$B$9:$H$31,#REF!,0)</f>
        <v>#REF!</v>
      </c>
      <c r="N13" s="44" t="e">
        <f>VLOOKUP((2*$K13-1),$B$9:$H$31,#REF!,0)</f>
        <v>#REF!</v>
      </c>
      <c r="O13" s="44" t="e">
        <f>VLOOKUP((2*$K13-1),$B$9:$H$31,#REF!,0)</f>
        <v>#REF!</v>
      </c>
      <c r="P13" s="44" t="e">
        <f>VLOOKUP((2*$K13),$B$9:$H$31,#REF!,0)</f>
        <v>#REF!</v>
      </c>
      <c r="Q13" s="44" t="e">
        <f>VLOOKUP((2*$K13),$B$9:$H$31,#REF!,0)</f>
        <v>#REF!</v>
      </c>
      <c r="R13" s="44" t="e">
        <f>VLOOKUP((2*$K13),$B$9:$H$31,#REF!,0)</f>
        <v>#REF!</v>
      </c>
      <c r="S13" s="44" t="e">
        <f>VLOOKUP((2*$K13),$B$9:$H$31,#REF!,0)</f>
        <v>#REF!</v>
      </c>
      <c r="T13" s="45" t="e">
        <f t="shared" si="0"/>
        <v>#REF!</v>
      </c>
    </row>
    <row r="14" spans="1:20" ht="30.75" customHeight="1" thickBot="1" x14ac:dyDescent="0.2">
      <c r="A14" s="150"/>
      <c r="B14" s="54"/>
      <c r="C14" s="55"/>
      <c r="D14" s="158"/>
      <c r="E14" s="160"/>
      <c r="F14" s="160"/>
      <c r="G14" s="152"/>
      <c r="H14" s="48"/>
      <c r="I14" s="43"/>
      <c r="K14" s="44">
        <v>6</v>
      </c>
      <c r="L14" s="44" t="e">
        <f>VLOOKUP((2*$K14-1),$B$9:$H$31,#REF!,0)</f>
        <v>#REF!</v>
      </c>
      <c r="M14" s="44" t="e">
        <f>VLOOKUP((2*$K14-1),$B$9:$H$31,#REF!,0)</f>
        <v>#REF!</v>
      </c>
      <c r="N14" s="44" t="e">
        <f>VLOOKUP((2*$K14-1),$B$9:$H$31,#REF!,0)</f>
        <v>#REF!</v>
      </c>
      <c r="O14" s="44" t="e">
        <f>VLOOKUP((2*$K14-1),$B$9:$H$31,#REF!,0)</f>
        <v>#REF!</v>
      </c>
      <c r="P14" s="44" t="e">
        <f>VLOOKUP((2*$K14),$B$9:$H$31,#REF!,0)</f>
        <v>#REF!</v>
      </c>
      <c r="Q14" s="44" t="e">
        <f>VLOOKUP((2*$K14),$B$9:$H$31,#REF!,0)</f>
        <v>#REF!</v>
      </c>
      <c r="R14" s="44" t="e">
        <f>VLOOKUP((2*$K14),$B$9:$H$31,#REF!,0)</f>
        <v>#REF!</v>
      </c>
      <c r="S14" s="44" t="e">
        <f>VLOOKUP((2*$K14),$B$9:$H$31,#REF!,0)</f>
        <v>#REF!</v>
      </c>
      <c r="T14" s="45" t="e">
        <f t="shared" si="0"/>
        <v>#REF!</v>
      </c>
    </row>
    <row r="15" spans="1:20" ht="30.75" customHeight="1" x14ac:dyDescent="0.15">
      <c r="A15" s="149">
        <v>4</v>
      </c>
      <c r="B15" s="56"/>
      <c r="C15" s="57"/>
      <c r="D15" s="157"/>
      <c r="E15" s="159"/>
      <c r="F15" s="159"/>
      <c r="G15" s="151"/>
      <c r="H15" s="51"/>
      <c r="I15" s="43"/>
      <c r="K15" s="44">
        <v>7</v>
      </c>
      <c r="L15" s="44" t="e">
        <f>VLOOKUP((2*$K15-1),$B$9:$H$31,#REF!,0)</f>
        <v>#REF!</v>
      </c>
      <c r="M15" s="44" t="e">
        <f>VLOOKUP((2*$K15-1),$B$9:$H$31,#REF!,0)</f>
        <v>#REF!</v>
      </c>
      <c r="N15" s="44" t="e">
        <f>VLOOKUP((2*$K15-1),$B$9:$H$31,#REF!,0)</f>
        <v>#REF!</v>
      </c>
      <c r="O15" s="44" t="e">
        <f>VLOOKUP((2*$K15-1),$B$9:$H$31,#REF!,0)</f>
        <v>#REF!</v>
      </c>
      <c r="P15" s="44" t="e">
        <f>VLOOKUP((2*$K15),$B$9:$H$31,#REF!,0)</f>
        <v>#REF!</v>
      </c>
      <c r="Q15" s="44" t="e">
        <f>VLOOKUP((2*$K15),$B$9:$H$31,#REF!,0)</f>
        <v>#REF!</v>
      </c>
      <c r="R15" s="44" t="e">
        <f>VLOOKUP((2*$K15),$B$9:$H$31,#REF!,0)</f>
        <v>#REF!</v>
      </c>
      <c r="S15" s="44" t="e">
        <f>VLOOKUP((2*$K15),$B$9:$H$31,#REF!,0)</f>
        <v>#REF!</v>
      </c>
      <c r="T15" s="45" t="e">
        <f t="shared" si="0"/>
        <v>#REF!</v>
      </c>
    </row>
    <row r="16" spans="1:20" ht="30.75" customHeight="1" thickBot="1" x14ac:dyDescent="0.2">
      <c r="A16" s="150"/>
      <c r="B16" s="52"/>
      <c r="C16" s="53"/>
      <c r="D16" s="158"/>
      <c r="E16" s="160"/>
      <c r="F16" s="160"/>
      <c r="G16" s="152"/>
      <c r="H16" s="48"/>
      <c r="I16" s="43"/>
      <c r="K16" s="44">
        <v>8</v>
      </c>
      <c r="L16" s="44" t="e">
        <f>VLOOKUP((2*$K16-1),$B$9:$H$31,#REF!,0)</f>
        <v>#REF!</v>
      </c>
      <c r="M16" s="44" t="e">
        <f>VLOOKUP((2*$K16-1),$B$9:$H$31,#REF!,0)</f>
        <v>#REF!</v>
      </c>
      <c r="N16" s="44" t="e">
        <f>VLOOKUP((2*$K16-1),$B$9:$H$31,#REF!,0)</f>
        <v>#REF!</v>
      </c>
      <c r="O16" s="44" t="e">
        <f>VLOOKUP((2*$K16-1),$B$9:$H$31,#REF!,0)</f>
        <v>#REF!</v>
      </c>
      <c r="P16" s="44" t="e">
        <f>VLOOKUP((2*$K16),$B$9:$H$31,#REF!,0)</f>
        <v>#REF!</v>
      </c>
      <c r="Q16" s="44" t="e">
        <f>VLOOKUP((2*$K16),$B$9:$H$31,#REF!,0)</f>
        <v>#REF!</v>
      </c>
      <c r="R16" s="44" t="e">
        <f>VLOOKUP((2*$K16),$B$9:$H$31,#REF!,0)</f>
        <v>#REF!</v>
      </c>
      <c r="S16" s="44" t="e">
        <f>VLOOKUP((2*$K16),$B$9:$H$31,#REF!,0)</f>
        <v>#REF!</v>
      </c>
      <c r="T16" s="45" t="e">
        <f t="shared" si="0"/>
        <v>#REF!</v>
      </c>
    </row>
    <row r="17" spans="1:20" ht="30.75" customHeight="1" x14ac:dyDescent="0.15">
      <c r="A17" s="149">
        <v>5</v>
      </c>
      <c r="B17" s="56"/>
      <c r="C17" s="57"/>
      <c r="D17" s="157"/>
      <c r="E17" s="159"/>
      <c r="F17" s="159"/>
      <c r="G17" s="151"/>
      <c r="H17" s="51"/>
      <c r="I17" s="43"/>
      <c r="K17" s="44">
        <v>9</v>
      </c>
      <c r="L17" s="44" t="e">
        <f>VLOOKUP((2*$K17-1),$B$9:$H$31,#REF!,0)</f>
        <v>#REF!</v>
      </c>
      <c r="M17" s="44" t="e">
        <f>VLOOKUP((2*$K17-1),$B$9:$H$31,#REF!,0)</f>
        <v>#REF!</v>
      </c>
      <c r="N17" s="44" t="e">
        <f>VLOOKUP((2*$K17-1),$B$9:$H$31,#REF!,0)</f>
        <v>#REF!</v>
      </c>
      <c r="O17" s="44" t="e">
        <f>VLOOKUP((2*$K17-1),$B$9:$H$31,#REF!,0)</f>
        <v>#REF!</v>
      </c>
      <c r="P17" s="44" t="e">
        <f>VLOOKUP((2*$K17),$B$9:$H$31,#REF!,0)</f>
        <v>#REF!</v>
      </c>
      <c r="Q17" s="44" t="e">
        <f>VLOOKUP((2*$K17),$B$9:$H$31,#REF!,0)</f>
        <v>#REF!</v>
      </c>
      <c r="R17" s="44" t="e">
        <f>VLOOKUP((2*$K17),$B$9:$H$31,#REF!,0)</f>
        <v>#REF!</v>
      </c>
      <c r="S17" s="44" t="e">
        <f>VLOOKUP((2*$K17),$B$9:$H$31,#REF!,0)</f>
        <v>#REF!</v>
      </c>
      <c r="T17" s="45" t="e">
        <f t="shared" si="0"/>
        <v>#REF!</v>
      </c>
    </row>
    <row r="18" spans="1:20" ht="30.75" customHeight="1" thickBot="1" x14ac:dyDescent="0.2">
      <c r="A18" s="150"/>
      <c r="B18" s="52"/>
      <c r="C18" s="53"/>
      <c r="D18" s="158"/>
      <c r="E18" s="160"/>
      <c r="F18" s="160"/>
      <c r="G18" s="152"/>
      <c r="H18" s="48"/>
      <c r="I18" s="43"/>
      <c r="K18" s="44">
        <v>10</v>
      </c>
      <c r="L18" s="44" t="e">
        <f>VLOOKUP((2*$K18-1),$B$9:$H$31,#REF!,0)</f>
        <v>#REF!</v>
      </c>
      <c r="M18" s="44" t="e">
        <f>VLOOKUP((2*$K18-1),$B$9:$H$31,#REF!,0)</f>
        <v>#REF!</v>
      </c>
      <c r="N18" s="44" t="e">
        <f>VLOOKUP((2*$K18-1),$B$9:$H$31,#REF!,0)</f>
        <v>#REF!</v>
      </c>
      <c r="O18" s="44" t="e">
        <f>VLOOKUP((2*$K18-1),$B$9:$H$31,#REF!,0)</f>
        <v>#REF!</v>
      </c>
      <c r="P18" s="44" t="e">
        <f>VLOOKUP((2*$K18),$B$9:$H$31,#REF!,0)</f>
        <v>#REF!</v>
      </c>
      <c r="Q18" s="44" t="e">
        <f>VLOOKUP((2*$K18),$B$9:$H$31,#REF!,0)</f>
        <v>#REF!</v>
      </c>
      <c r="R18" s="44" t="e">
        <f>VLOOKUP((2*$K18),$B$9:$H$31,#REF!,0)</f>
        <v>#REF!</v>
      </c>
      <c r="S18" s="44" t="e">
        <f>VLOOKUP((2*$K18),$B$9:$H$31,#REF!,0)</f>
        <v>#REF!</v>
      </c>
      <c r="T18" s="45" t="e">
        <f t="shared" si="0"/>
        <v>#REF!</v>
      </c>
    </row>
    <row r="19" spans="1:20" ht="30.75" customHeight="1" x14ac:dyDescent="0.15">
      <c r="A19" s="149">
        <v>6</v>
      </c>
      <c r="B19" s="58"/>
      <c r="C19" s="59"/>
      <c r="D19" s="157"/>
      <c r="E19" s="159"/>
      <c r="F19" s="159"/>
      <c r="G19" s="151"/>
      <c r="H19" s="51"/>
      <c r="I19" s="43"/>
      <c r="K19" s="44">
        <v>11</v>
      </c>
      <c r="L19" s="44" t="e">
        <f>VLOOKUP((2*$K19-1),$B$9:$H$31,#REF!,0)</f>
        <v>#REF!</v>
      </c>
      <c r="M19" s="44" t="e">
        <f>VLOOKUP((2*$K19-1),$B$9:$H$31,#REF!,0)</f>
        <v>#REF!</v>
      </c>
      <c r="N19" s="44" t="e">
        <f>VLOOKUP((2*$K19-1),$B$9:$H$31,#REF!,0)</f>
        <v>#REF!</v>
      </c>
      <c r="O19" s="44" t="e">
        <f>VLOOKUP((2*$K19-1),$B$9:$H$31,#REF!,0)</f>
        <v>#REF!</v>
      </c>
      <c r="P19" s="44" t="e">
        <f>VLOOKUP((2*$K19),$B$9:$H$31,#REF!,0)</f>
        <v>#REF!</v>
      </c>
      <c r="Q19" s="44" t="e">
        <f>VLOOKUP((2*$K19),$B$9:$H$31,#REF!,0)</f>
        <v>#REF!</v>
      </c>
      <c r="R19" s="44" t="e">
        <f>VLOOKUP((2*$K19),$B$9:$H$31,#REF!,0)</f>
        <v>#REF!</v>
      </c>
      <c r="S19" s="44" t="e">
        <f>VLOOKUP((2*$K19),$B$9:$H$31,#REF!,0)</f>
        <v>#REF!</v>
      </c>
      <c r="T19" s="45" t="e">
        <f t="shared" si="0"/>
        <v>#REF!</v>
      </c>
    </row>
    <row r="20" spans="1:20" ht="30.75" customHeight="1" thickBot="1" x14ac:dyDescent="0.2">
      <c r="A20" s="150"/>
      <c r="B20" s="60"/>
      <c r="C20" s="61"/>
      <c r="D20" s="158"/>
      <c r="E20" s="160"/>
      <c r="F20" s="160"/>
      <c r="G20" s="152"/>
      <c r="H20" s="48"/>
      <c r="I20" s="43"/>
      <c r="K20" s="44">
        <v>12</v>
      </c>
      <c r="L20" s="44" t="e">
        <f>VLOOKUP((2*$K20-1),$B$9:$H$31,#REF!,0)</f>
        <v>#REF!</v>
      </c>
      <c r="M20" s="44" t="e">
        <f>VLOOKUP((2*$K20-1),$B$9:$H$31,#REF!,0)</f>
        <v>#REF!</v>
      </c>
      <c r="N20" s="44" t="e">
        <f>VLOOKUP((2*$K20-1),$B$9:$H$31,#REF!,0)</f>
        <v>#REF!</v>
      </c>
      <c r="O20" s="44" t="e">
        <f>VLOOKUP((2*$K20-1),$B$9:$H$31,#REF!,0)</f>
        <v>#REF!</v>
      </c>
      <c r="P20" s="44" t="e">
        <f>VLOOKUP((2*$K20),$B$9:$H$31,#REF!,0)</f>
        <v>#REF!</v>
      </c>
      <c r="Q20" s="44" t="e">
        <f>VLOOKUP((2*$K20),$B$9:$H$31,#REF!,0)</f>
        <v>#REF!</v>
      </c>
      <c r="R20" s="44" t="e">
        <f>VLOOKUP((2*$K20),$B$9:$H$31,#REF!,0)</f>
        <v>#REF!</v>
      </c>
      <c r="S20" s="44" t="e">
        <f>VLOOKUP((2*$K20),$B$9:$H$31,#REF!,0)</f>
        <v>#REF!</v>
      </c>
      <c r="T20" s="45" t="e">
        <f t="shared" si="0"/>
        <v>#REF!</v>
      </c>
    </row>
    <row r="21" spans="1:20" ht="30.75" customHeight="1" x14ac:dyDescent="0.15">
      <c r="A21" s="149">
        <v>7</v>
      </c>
      <c r="B21" s="56"/>
      <c r="C21" s="57"/>
      <c r="D21" s="157"/>
      <c r="E21" s="159"/>
      <c r="F21" s="159"/>
      <c r="G21" s="151"/>
      <c r="H21" s="51"/>
      <c r="I21" s="43"/>
      <c r="K21" s="44">
        <v>13</v>
      </c>
      <c r="L21" s="44" t="e">
        <f>VLOOKUP((2*$K21-1),$B$9:$H$31,#REF!,0)</f>
        <v>#REF!</v>
      </c>
      <c r="M21" s="44" t="e">
        <f>VLOOKUP((2*$K21-1),$B$9:$H$31,#REF!,0)</f>
        <v>#REF!</v>
      </c>
      <c r="N21" s="44" t="e">
        <f>VLOOKUP((2*$K21-1),$B$9:$H$31,#REF!,0)</f>
        <v>#REF!</v>
      </c>
      <c r="O21" s="44" t="e">
        <f>VLOOKUP((2*$K21-1),$B$9:$H$31,#REF!,0)</f>
        <v>#REF!</v>
      </c>
      <c r="P21" s="44" t="e">
        <f>VLOOKUP((2*$K21),$B$9:$H$31,#REF!,0)</f>
        <v>#REF!</v>
      </c>
      <c r="Q21" s="44" t="e">
        <f>VLOOKUP((2*$K21),$B$9:$H$31,#REF!,0)</f>
        <v>#REF!</v>
      </c>
      <c r="R21" s="44" t="e">
        <f>VLOOKUP((2*$K21),$B$9:$H$31,#REF!,0)</f>
        <v>#REF!</v>
      </c>
      <c r="S21" s="44" t="e">
        <f>VLOOKUP((2*$K21),$B$9:$H$31,#REF!,0)</f>
        <v>#REF!</v>
      </c>
      <c r="T21" s="45" t="e">
        <f t="shared" si="0"/>
        <v>#REF!</v>
      </c>
    </row>
    <row r="22" spans="1:20" ht="30.75" customHeight="1" thickBot="1" x14ac:dyDescent="0.2">
      <c r="A22" s="150"/>
      <c r="B22" s="52"/>
      <c r="C22" s="53"/>
      <c r="D22" s="158"/>
      <c r="E22" s="160"/>
      <c r="F22" s="160"/>
      <c r="G22" s="152"/>
      <c r="H22" s="48"/>
      <c r="I22" s="43"/>
      <c r="K22" s="44">
        <v>14</v>
      </c>
      <c r="L22" s="44" t="e">
        <f>VLOOKUP((2*$K22-1),$B$9:$H$31,#REF!,0)</f>
        <v>#REF!</v>
      </c>
      <c r="M22" s="44" t="e">
        <f>VLOOKUP((2*$K22-1),$B$9:$H$31,#REF!,0)</f>
        <v>#REF!</v>
      </c>
      <c r="N22" s="44" t="e">
        <f>VLOOKUP((2*$K22-1),$B$9:$H$31,#REF!,0)</f>
        <v>#REF!</v>
      </c>
      <c r="O22" s="44" t="e">
        <f>VLOOKUP((2*$K22-1),$B$9:$H$31,#REF!,0)</f>
        <v>#REF!</v>
      </c>
      <c r="P22" s="44" t="e">
        <f>VLOOKUP((2*$K22),$B$9:$H$31,#REF!,0)</f>
        <v>#REF!</v>
      </c>
      <c r="Q22" s="44" t="e">
        <f>VLOOKUP((2*$K22),$B$9:$H$31,#REF!,0)</f>
        <v>#REF!</v>
      </c>
      <c r="R22" s="44" t="e">
        <f>VLOOKUP((2*$K22),$B$9:$H$31,#REF!,0)</f>
        <v>#REF!</v>
      </c>
      <c r="S22" s="44" t="e">
        <f>VLOOKUP((2*$K22),$B$9:$H$31,#REF!,0)</f>
        <v>#REF!</v>
      </c>
      <c r="T22" s="45" t="e">
        <f t="shared" si="0"/>
        <v>#REF!</v>
      </c>
    </row>
    <row r="23" spans="1:20" ht="30.75" customHeight="1" x14ac:dyDescent="0.15">
      <c r="A23" s="149">
        <v>8</v>
      </c>
      <c r="B23" s="62"/>
      <c r="C23" s="63"/>
      <c r="D23" s="157"/>
      <c r="E23" s="159"/>
      <c r="F23" s="159"/>
      <c r="G23" s="151"/>
      <c r="H23" s="51"/>
      <c r="K23" s="44">
        <v>15</v>
      </c>
      <c r="L23" s="44" t="e">
        <f>VLOOKUP((2*$K23-1),$B$9:$H$31,#REF!,0)</f>
        <v>#REF!</v>
      </c>
      <c r="M23" s="44" t="e">
        <f>VLOOKUP((2*$K23-1),$B$9:$H$31,#REF!,0)</f>
        <v>#REF!</v>
      </c>
      <c r="N23" s="44" t="e">
        <f>VLOOKUP((2*$K23-1),$B$9:$H$31,#REF!,0)</f>
        <v>#REF!</v>
      </c>
      <c r="O23" s="44" t="e">
        <f>VLOOKUP((2*$K23-1),$B$9:$H$31,#REF!,0)</f>
        <v>#REF!</v>
      </c>
      <c r="P23" s="44" t="e">
        <f>VLOOKUP((2*$K23),$B$9:$H$31,#REF!,0)</f>
        <v>#REF!</v>
      </c>
      <c r="Q23" s="44" t="e">
        <f>VLOOKUP((2*$K23),$B$9:$H$31,#REF!,0)</f>
        <v>#REF!</v>
      </c>
      <c r="R23" s="44" t="e">
        <f>VLOOKUP((2*$K23),$B$9:$H$31,#REF!,0)</f>
        <v>#REF!</v>
      </c>
      <c r="S23" s="44" t="e">
        <f>VLOOKUP((2*$K23),$B$9:$H$31,#REF!,0)</f>
        <v>#REF!</v>
      </c>
      <c r="T23" s="45" t="e">
        <f t="shared" si="0"/>
        <v>#REF!</v>
      </c>
    </row>
    <row r="24" spans="1:20" ht="30.75" customHeight="1" thickBot="1" x14ac:dyDescent="0.2">
      <c r="A24" s="150"/>
      <c r="B24" s="64"/>
      <c r="C24" s="65"/>
      <c r="D24" s="158"/>
      <c r="E24" s="160"/>
      <c r="F24" s="160"/>
      <c r="G24" s="152"/>
      <c r="H24" s="48"/>
      <c r="K24" s="44">
        <v>16</v>
      </c>
      <c r="L24" s="44" t="e">
        <f>VLOOKUP((2*$K24-1),$B$9:$H$31,#REF!,0)</f>
        <v>#REF!</v>
      </c>
      <c r="M24" s="44" t="e">
        <f>VLOOKUP((2*$K24-1),$B$9:$H$31,#REF!,0)</f>
        <v>#REF!</v>
      </c>
      <c r="N24" s="44" t="e">
        <f>VLOOKUP((2*$K24-1),$B$9:$H$31,#REF!,0)</f>
        <v>#REF!</v>
      </c>
      <c r="O24" s="44" t="e">
        <f>VLOOKUP((2*$K24-1),$B$9:$H$31,#REF!,0)</f>
        <v>#REF!</v>
      </c>
      <c r="P24" s="44" t="e">
        <f>VLOOKUP((2*$K24),$B$9:$H$31,#REF!,0)</f>
        <v>#REF!</v>
      </c>
      <c r="Q24" s="44" t="e">
        <f>VLOOKUP((2*$K24),$B$9:$H$31,#REF!,0)</f>
        <v>#REF!</v>
      </c>
      <c r="R24" s="44" t="e">
        <f>VLOOKUP((2*$K24),$B$9:$H$31,#REF!,0)</f>
        <v>#REF!</v>
      </c>
      <c r="S24" s="44" t="e">
        <f>VLOOKUP((2*$K24),$B$9:$H$31,#REF!,0)</f>
        <v>#REF!</v>
      </c>
      <c r="T24" s="45" t="e">
        <f t="shared" si="0"/>
        <v>#REF!</v>
      </c>
    </row>
    <row r="25" spans="1:20" ht="30.75" customHeight="1" x14ac:dyDescent="0.15">
      <c r="A25" s="149">
        <v>9</v>
      </c>
      <c r="B25" s="58"/>
      <c r="C25" s="57"/>
      <c r="D25" s="157"/>
      <c r="E25" s="159"/>
      <c r="F25" s="159"/>
      <c r="G25" s="151"/>
      <c r="H25" s="51"/>
      <c r="K25" s="44">
        <v>17</v>
      </c>
      <c r="L25" s="44" t="e">
        <f>VLOOKUP((2*$K25-1),$B$9:$H$31,#REF!,0)</f>
        <v>#REF!</v>
      </c>
      <c r="M25" s="44" t="e">
        <f>VLOOKUP((2*$K25-1),$B$9:$H$31,#REF!,0)</f>
        <v>#REF!</v>
      </c>
      <c r="N25" s="44" t="e">
        <f>VLOOKUP((2*$K25-1),$B$9:$H$31,#REF!,0)</f>
        <v>#REF!</v>
      </c>
      <c r="O25" s="44" t="e">
        <f>VLOOKUP((2*$K25-1),$B$9:$H$31,#REF!,0)</f>
        <v>#REF!</v>
      </c>
      <c r="P25" s="44" t="e">
        <f>VLOOKUP((2*$K25),$B$9:$H$31,#REF!,0)</f>
        <v>#REF!</v>
      </c>
      <c r="Q25" s="44" t="e">
        <f>VLOOKUP((2*$K25),$B$9:$H$31,#REF!,0)</f>
        <v>#REF!</v>
      </c>
      <c r="R25" s="44" t="e">
        <f>VLOOKUP((2*$K25),$B$9:$H$31,#REF!,0)</f>
        <v>#REF!</v>
      </c>
      <c r="S25" s="44" t="e">
        <f>VLOOKUP((2*$K25),$B$9:$H$31,#REF!,0)</f>
        <v>#REF!</v>
      </c>
      <c r="T25" s="45" t="e">
        <f t="shared" si="0"/>
        <v>#REF!</v>
      </c>
    </row>
    <row r="26" spans="1:20" ht="30.75" customHeight="1" thickBot="1" x14ac:dyDescent="0.2">
      <c r="A26" s="150"/>
      <c r="B26" s="60"/>
      <c r="C26" s="53"/>
      <c r="D26" s="158"/>
      <c r="E26" s="160"/>
      <c r="F26" s="160"/>
      <c r="G26" s="152"/>
      <c r="H26" s="48"/>
      <c r="K26" s="44">
        <v>18</v>
      </c>
      <c r="L26" s="44" t="e">
        <f>VLOOKUP((2*$K26-1),$B$9:$H$31,#REF!,0)</f>
        <v>#REF!</v>
      </c>
      <c r="M26" s="44" t="e">
        <f>VLOOKUP((2*$K26-1),$B$9:$H$31,#REF!,0)</f>
        <v>#REF!</v>
      </c>
      <c r="N26" s="44" t="e">
        <f>VLOOKUP((2*$K26-1),$B$9:$H$31,#REF!,0)</f>
        <v>#REF!</v>
      </c>
      <c r="O26" s="44" t="e">
        <f>VLOOKUP((2*$K26-1),$B$9:$H$31,#REF!,0)</f>
        <v>#REF!</v>
      </c>
      <c r="P26" s="44" t="e">
        <f>VLOOKUP((2*$K26),$B$9:$H$31,#REF!,0)</f>
        <v>#REF!</v>
      </c>
      <c r="Q26" s="44" t="e">
        <f>VLOOKUP((2*$K26),$B$9:$H$31,#REF!,0)</f>
        <v>#REF!</v>
      </c>
      <c r="R26" s="44" t="e">
        <f>VLOOKUP((2*$K26),$B$9:$H$31,#REF!,0)</f>
        <v>#REF!</v>
      </c>
      <c r="S26" s="44" t="e">
        <f>VLOOKUP((2*$K26),$B$9:$H$31,#REF!,0)</f>
        <v>#REF!</v>
      </c>
      <c r="T26" s="45" t="e">
        <f t="shared" si="0"/>
        <v>#REF!</v>
      </c>
    </row>
    <row r="27" spans="1:20" ht="30.75" customHeight="1" x14ac:dyDescent="0.15">
      <c r="A27" s="149">
        <v>10</v>
      </c>
      <c r="B27" s="56"/>
      <c r="C27" s="59"/>
      <c r="D27" s="157"/>
      <c r="E27" s="159"/>
      <c r="F27" s="159"/>
      <c r="G27" s="151"/>
      <c r="H27" s="51"/>
      <c r="K27" s="44">
        <v>19</v>
      </c>
      <c r="L27" s="44" t="e">
        <f>VLOOKUP((2*$K27-1),$B$9:$H$31,#REF!,0)</f>
        <v>#REF!</v>
      </c>
      <c r="M27" s="44" t="e">
        <f>VLOOKUP((2*$K27-1),$B$9:$H$31,#REF!,0)</f>
        <v>#REF!</v>
      </c>
      <c r="N27" s="44" t="e">
        <f>VLOOKUP((2*$K27-1),$B$9:$H$31,#REF!,0)</f>
        <v>#REF!</v>
      </c>
      <c r="O27" s="44" t="e">
        <f>VLOOKUP((2*$K27-1),$B$9:$H$31,#REF!,0)</f>
        <v>#REF!</v>
      </c>
      <c r="P27" s="44" t="e">
        <f>VLOOKUP((2*$K27),$B$9:$H$31,#REF!,0)</f>
        <v>#REF!</v>
      </c>
      <c r="Q27" s="44" t="e">
        <f>VLOOKUP((2*$K27),$B$9:$H$31,#REF!,0)</f>
        <v>#REF!</v>
      </c>
      <c r="R27" s="44" t="e">
        <f>VLOOKUP((2*$K27),$B$9:$H$31,#REF!,0)</f>
        <v>#REF!</v>
      </c>
      <c r="S27" s="44" t="e">
        <f>VLOOKUP((2*$K27),$B$9:$H$31,#REF!,0)</f>
        <v>#REF!</v>
      </c>
      <c r="T27" s="45" t="e">
        <f t="shared" si="0"/>
        <v>#REF!</v>
      </c>
    </row>
    <row r="28" spans="1:20" ht="30.75" customHeight="1" thickBot="1" x14ac:dyDescent="0.2">
      <c r="A28" s="150"/>
      <c r="B28" s="66"/>
      <c r="C28" s="47"/>
      <c r="D28" s="158"/>
      <c r="E28" s="160"/>
      <c r="F28" s="160"/>
      <c r="G28" s="152"/>
      <c r="H28" s="48"/>
      <c r="K28" s="44">
        <v>20</v>
      </c>
      <c r="L28" s="44" t="e">
        <f>VLOOKUP((2*$K28-1),$B$9:$H$31,#REF!,0)</f>
        <v>#REF!</v>
      </c>
      <c r="M28" s="44" t="e">
        <f>VLOOKUP((2*$K28-1),$B$9:$H$31,#REF!,0)</f>
        <v>#REF!</v>
      </c>
      <c r="N28" s="44" t="e">
        <f>VLOOKUP((2*$K28-1),$B$9:$H$31,#REF!,0)</f>
        <v>#REF!</v>
      </c>
      <c r="O28" s="44" t="e">
        <f>VLOOKUP((2*$K28-1),$B$9:$H$31,#REF!,0)</f>
        <v>#REF!</v>
      </c>
      <c r="P28" s="44" t="e">
        <f>VLOOKUP((2*$K28),$B$9:$H$31,#REF!,0)</f>
        <v>#REF!</v>
      </c>
      <c r="Q28" s="44" t="e">
        <f>VLOOKUP((2*$K28),$B$9:$H$31,#REF!,0)</f>
        <v>#REF!</v>
      </c>
      <c r="R28" s="44" t="e">
        <f>VLOOKUP((2*$K28),$B$9:$H$31,#REF!,0)</f>
        <v>#REF!</v>
      </c>
      <c r="S28" s="44" t="e">
        <f>VLOOKUP((2*$K28),$B$9:$H$31,#REF!,0)</f>
        <v>#REF!</v>
      </c>
      <c r="T28" s="45" t="e">
        <f t="shared" si="0"/>
        <v>#REF!</v>
      </c>
    </row>
    <row r="29" spans="1:20" ht="30.75" customHeight="1" x14ac:dyDescent="0.15">
      <c r="A29" s="153"/>
      <c r="B29" s="68"/>
      <c r="C29" s="67"/>
      <c r="D29" s="69"/>
      <c r="E29" s="69"/>
      <c r="F29" s="69"/>
      <c r="G29" s="155"/>
      <c r="H29" s="70"/>
    </row>
    <row r="30" spans="1:20" ht="30.75" customHeight="1" x14ac:dyDescent="0.15">
      <c r="A30" s="154"/>
      <c r="B30" s="43"/>
      <c r="D30" s="71"/>
      <c r="E30" s="71"/>
      <c r="F30" s="71"/>
      <c r="G30" s="156"/>
      <c r="H30" s="73"/>
    </row>
    <row r="31" spans="1:20" ht="21.75" customHeight="1" x14ac:dyDescent="0.15">
      <c r="B31" s="43"/>
      <c r="D31" s="71"/>
      <c r="E31" s="71"/>
      <c r="F31" s="71"/>
      <c r="G31" s="72"/>
      <c r="H31" s="73"/>
    </row>
  </sheetData>
  <mergeCells count="63">
    <mergeCell ref="E25:E26"/>
    <mergeCell ref="F25:F26"/>
    <mergeCell ref="D27:D28"/>
    <mergeCell ref="E27:E28"/>
    <mergeCell ref="F27:F28"/>
    <mergeCell ref="E17:E18"/>
    <mergeCell ref="F17:F18"/>
    <mergeCell ref="D19:D20"/>
    <mergeCell ref="E19:E20"/>
    <mergeCell ref="F19:F20"/>
    <mergeCell ref="D2:G2"/>
    <mergeCell ref="D9:D10"/>
    <mergeCell ref="E9:E10"/>
    <mergeCell ref="F9:F10"/>
    <mergeCell ref="D11:D12"/>
    <mergeCell ref="E11:E12"/>
    <mergeCell ref="F11:F12"/>
    <mergeCell ref="D7:F7"/>
    <mergeCell ref="G7:G8"/>
    <mergeCell ref="H7:H8"/>
    <mergeCell ref="D21:D22"/>
    <mergeCell ref="E21:E22"/>
    <mergeCell ref="F21:F22"/>
    <mergeCell ref="D13:D14"/>
    <mergeCell ref="E13:E14"/>
    <mergeCell ref="F13:F14"/>
    <mergeCell ref="A1:H1"/>
    <mergeCell ref="A2:B4"/>
    <mergeCell ref="C3:C4"/>
    <mergeCell ref="A6:H6"/>
    <mergeCell ref="A7:A8"/>
    <mergeCell ref="B7:B8"/>
    <mergeCell ref="C7:C8"/>
    <mergeCell ref="D15:D16"/>
    <mergeCell ref="E15:E16"/>
    <mergeCell ref="F15:F16"/>
    <mergeCell ref="D17:D18"/>
    <mergeCell ref="A9:A10"/>
    <mergeCell ref="G9:G10"/>
    <mergeCell ref="A11:A12"/>
    <mergeCell ref="G11:G12"/>
    <mergeCell ref="A13:A14"/>
    <mergeCell ref="G13:G14"/>
    <mergeCell ref="D23:D24"/>
    <mergeCell ref="E23:E24"/>
    <mergeCell ref="F23:F24"/>
    <mergeCell ref="D25:D26"/>
    <mergeCell ref="A15:A16"/>
    <mergeCell ref="G15:G16"/>
    <mergeCell ref="A17:A18"/>
    <mergeCell ref="G17:G18"/>
    <mergeCell ref="A19:A20"/>
    <mergeCell ref="G19:G20"/>
    <mergeCell ref="A27:A28"/>
    <mergeCell ref="G27:G28"/>
    <mergeCell ref="A29:A30"/>
    <mergeCell ref="G29:G30"/>
    <mergeCell ref="A21:A22"/>
    <mergeCell ref="G21:G22"/>
    <mergeCell ref="A23:A24"/>
    <mergeCell ref="G23:G24"/>
    <mergeCell ref="A25:A26"/>
    <mergeCell ref="G25:G26"/>
  </mergeCells>
  <phoneticPr fontId="3"/>
  <printOptions horizontalCentered="1" verticalCentered="1"/>
  <pageMargins left="0.19685039370078741" right="0.19685039370078741" top="0" bottom="0" header="0.51181102362204722" footer="0.51181102362204722"/>
  <pageSetup paperSize="9" scale="85" orientation="portrait" r:id="rId1"/>
  <headerFooter alignWithMargins="0"/>
  <rowBreaks count="1" manualBreakCount="1">
    <brk id="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Ｄ申込用紙</vt:lpstr>
      <vt:lpstr>Ｄ申込用紙!Print_Area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nktdr</dc:creator>
  <cp:lastModifiedBy>武志 木部</cp:lastModifiedBy>
  <cp:lastPrinted>2024-06-03T15:06:27Z</cp:lastPrinted>
  <dcterms:created xsi:type="dcterms:W3CDTF">2021-03-22T13:41:47Z</dcterms:created>
  <dcterms:modified xsi:type="dcterms:W3CDTF">2024-06-07T11:54:51Z</dcterms:modified>
</cp:coreProperties>
</file>