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checkCompatibility="1" defaultThemeVersion="124226"/>
  <mc:AlternateContent xmlns:mc="http://schemas.openxmlformats.org/markup-compatibility/2006">
    <mc:Choice Requires="x15">
      <x15ac:absPath xmlns:x15ac="http://schemas.microsoft.com/office/spreadsheetml/2010/11/ac" url="C:\Users\Owner\Documents\衛藤\大分県ジュニア連盟\事務局\令和6年度\2025_2_23_指導者講習会\"/>
    </mc:Choice>
  </mc:AlternateContent>
  <xr:revisionPtr revIDLastSave="0" documentId="13_ncr:1_{729924B5-A88B-4959-964F-A19F504F2421}" xr6:coauthVersionLast="47" xr6:coauthVersionMax="47" xr10:uidLastSave="{00000000-0000-0000-0000-000000000000}"/>
  <bookViews>
    <workbookView xWindow="540" yWindow="210" windowWidth="16290" windowHeight="10780" tabRatio="868" xr2:uid="{00000000-000D-0000-FFFF-FFFF00000000}"/>
  </bookViews>
  <sheets>
    <sheet name="大会要項" sheetId="55" r:id="rId1"/>
    <sheet name="申込用紙" sheetId="4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a" localSheetId="1" hidden="1">#REF!</definedName>
    <definedName name="a">#REF!</definedName>
    <definedName name="ｂ">#REF!</definedName>
    <definedName name="bd">#REF!</definedName>
    <definedName name="bs">#REF!</definedName>
    <definedName name="gd">#REF!</definedName>
    <definedName name="gs">#REF!</definedName>
    <definedName name="kigou" localSheetId="1">[1]参加チーム!$I$4:$K$19</definedName>
    <definedName name="kigou" localSheetId="0">[2]参加チーム!$I$4:$K$19</definedName>
    <definedName name="kigou">[2]参加チーム!$I$4:$K$19</definedName>
    <definedName name="kumiawase" localSheetId="1">[3]対戦表!$O$3:$Z$14</definedName>
    <definedName name="kumiawase" localSheetId="0">[4]対戦表!$O$3:$Z$14</definedName>
    <definedName name="kumiawase">[4]対戦表!$O$3:$Z$14</definedName>
    <definedName name="name">#REF!</definedName>
    <definedName name="orderL">#REF!</definedName>
    <definedName name="p">[5]対戦表!$O$3:$Z$14</definedName>
    <definedName name="_xlnm.Print_Area" localSheetId="1">申込用紙!$A$1:$J$27</definedName>
    <definedName name="_xlnm.Print_Area" localSheetId="0">大会要項!$A$1:$B$51</definedName>
    <definedName name="q" hidden="1">#REF!</definedName>
    <definedName name="seiseki">[6]辞書!$B$11:$J$225</definedName>
    <definedName name="sigun" localSheetId="1">[7]組合せ表!$B$4:$F$19</definedName>
    <definedName name="sigun">[8]組合せ表!$B$4:$F$19</definedName>
    <definedName name="sougou">#REF!</definedName>
    <definedName name="tokuten">#REF!</definedName>
    <definedName name="w" hidden="1">#REF!</definedName>
    <definedName name="一覧">#REF!</definedName>
    <definedName name="大会結果">[9]辞書!$B$11:$J$225</definedName>
    <definedName name="大会結果１" localSheetId="1">[10]辞書!$B$11:$J$225</definedName>
    <definedName name="大会結果１">[11]辞書!$B$11:$J$225</definedName>
    <definedName name="大会成績" localSheetId="1">[12]辞書!$B$11:$J$225</definedName>
    <definedName name="大会成績" localSheetId="0">[13]辞書!$B$11:$J$225</definedName>
    <definedName name="大会成績">[13]辞書!$B$11:$J$225</definedName>
    <definedName name="大会表" localSheetId="1">[14]辞書!$B$11:$J$225</definedName>
    <definedName name="大会表">[15]辞書!$B$11:$J$225</definedName>
    <definedName name="単女" localSheetId="1">[16]辞書!$B$11:$J$225</definedName>
    <definedName name="単女" localSheetId="0">[17]辞書!$B$11:$J$225</definedName>
    <definedName name="単女">[18]辞書!$B$11:$J$225</definedName>
    <definedName name="得点入力Ｄ">[19]入力!$F$37:$K$65</definedName>
    <definedName name="入力１" localSheetId="1">[20]入力!$F$37:$K$65</definedName>
    <definedName name="入力１" localSheetId="0">[21]入力!$F$37:$K$65</definedName>
    <definedName name="入力１">[22]入力!$F$37:$K$65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46" l="1"/>
  <c r="O18" i="46"/>
  <c r="P18" i="46"/>
  <c r="Q18" i="46"/>
  <c r="R18" i="46"/>
  <c r="S18" i="46"/>
  <c r="T18" i="46"/>
  <c r="U18" i="46"/>
  <c r="N19" i="46"/>
  <c r="O19" i="46"/>
  <c r="P19" i="46"/>
  <c r="Q19" i="46"/>
  <c r="R19" i="46"/>
  <c r="S19" i="46"/>
  <c r="T19" i="46"/>
  <c r="U19" i="46"/>
  <c r="N20" i="46"/>
  <c r="O20" i="46"/>
  <c r="P20" i="46"/>
  <c r="Q20" i="46"/>
  <c r="R20" i="46"/>
  <c r="S20" i="46"/>
  <c r="T20" i="46"/>
  <c r="U20" i="46"/>
  <c r="N21" i="46"/>
  <c r="O21" i="46"/>
  <c r="P21" i="46"/>
  <c r="Q21" i="46"/>
  <c r="R21" i="46"/>
  <c r="S21" i="46"/>
  <c r="T21" i="46"/>
  <c r="U21" i="46"/>
  <c r="N22" i="46"/>
  <c r="O22" i="46"/>
  <c r="P22" i="46"/>
  <c r="Q22" i="46"/>
  <c r="R22" i="46"/>
  <c r="S22" i="46"/>
  <c r="T22" i="46"/>
  <c r="U22" i="46"/>
  <c r="N23" i="46"/>
  <c r="O23" i="46"/>
  <c r="P23" i="46"/>
  <c r="Q23" i="46"/>
  <c r="R23" i="46"/>
  <c r="S23" i="46"/>
  <c r="T23" i="46"/>
  <c r="U23" i="46"/>
  <c r="N24" i="46"/>
  <c r="O24" i="46"/>
  <c r="P24" i="46"/>
  <c r="Q24" i="46"/>
  <c r="R24" i="46"/>
  <c r="S24" i="46"/>
  <c r="T24" i="46"/>
  <c r="U24" i="46"/>
  <c r="N25" i="46"/>
  <c r="O25" i="46"/>
  <c r="P25" i="46"/>
  <c r="Q25" i="46"/>
  <c r="R25" i="46"/>
  <c r="S25" i="46"/>
  <c r="T25" i="46"/>
  <c r="U25" i="46"/>
  <c r="V18" i="46" l="1"/>
  <c r="V23" i="46"/>
  <c r="V22" i="46"/>
  <c r="V20" i="46"/>
  <c r="V19" i="46"/>
  <c r="V25" i="46"/>
  <c r="V24" i="46"/>
  <c r="V21" i="46"/>
</calcChain>
</file>

<file path=xl/sharedStrings.xml><?xml version="1.0" encoding="utf-8"?>
<sst xmlns="http://schemas.openxmlformats.org/spreadsheetml/2006/main" count="91" uniqueCount="88">
  <si>
    <t>申し込み責任者</t>
    <rPh sb="0" eb="1">
      <t>モウ</t>
    </rPh>
    <rPh sb="2" eb="3">
      <t>コ</t>
    </rPh>
    <rPh sb="4" eb="7">
      <t>セキニンシャ</t>
    </rPh>
    <phoneticPr fontId="2"/>
  </si>
  <si>
    <t>氏　　名</t>
    <rPh sb="0" eb="4">
      <t>シメイ</t>
    </rPh>
    <phoneticPr fontId="2"/>
  </si>
  <si>
    <t>フリガナ</t>
    <phoneticPr fontId="2"/>
  </si>
  <si>
    <t>県登録番号</t>
    <rPh sb="0" eb="1">
      <t>ケン</t>
    </rPh>
    <rPh sb="1" eb="3">
      <t>トウロク</t>
    </rPh>
    <rPh sb="3" eb="5">
      <t>バンゴウ</t>
    </rPh>
    <phoneticPr fontId="2"/>
  </si>
  <si>
    <t>ふりがな</t>
    <phoneticPr fontId="2"/>
  </si>
  <si>
    <t xml:space="preserve"> 　学　年（〇）</t>
    <phoneticPr fontId="2"/>
  </si>
  <si>
    <t>実際の
学年</t>
    <rPh sb="0" eb="2">
      <t>ジッサイ</t>
    </rPh>
    <rPh sb="4" eb="6">
      <t>ガクネン</t>
    </rPh>
    <phoneticPr fontId="2"/>
  </si>
  <si>
    <t>折り返し</t>
    <rPh sb="0" eb="1">
      <t>オ</t>
    </rPh>
    <rPh sb="2" eb="3">
      <t>カエ</t>
    </rPh>
    <phoneticPr fontId="2"/>
  </si>
  <si>
    <t>５年</t>
    <rPh sb="1" eb="2">
      <t>ネン</t>
    </rPh>
    <phoneticPr fontId="2"/>
  </si>
  <si>
    <t>６年</t>
    <rPh sb="1" eb="2">
      <t>ネン</t>
    </rPh>
    <phoneticPr fontId="2"/>
  </si>
  <si>
    <t xml:space="preserve">１. 主    催 </t>
    <phoneticPr fontId="2"/>
  </si>
  <si>
    <t>団　体　名 　</t>
    <phoneticPr fontId="2"/>
  </si>
  <si>
    <t xml:space="preserve">　　　代表者氏名          </t>
    <rPh sb="3" eb="5">
      <t>ダイヒョウ</t>
    </rPh>
    <rPh sb="5" eb="6">
      <t>シャ</t>
    </rPh>
    <phoneticPr fontId="2"/>
  </si>
  <si>
    <t>大会事務局　  　理事：衛藤　忠博　　　　　　　　　　　　   連絡先（携帯　090-2963-7341　）　    　</t>
    <rPh sb="9" eb="11">
      <t>リジ</t>
    </rPh>
    <rPh sb="12" eb="14">
      <t>エトウ</t>
    </rPh>
    <rPh sb="15" eb="17">
      <t>タダヒロ</t>
    </rPh>
    <phoneticPr fontId="2"/>
  </si>
  <si>
    <t xml:space="preserve">申込み用紙は県小連のHPよりﾀﾞｩﾝﾛｰﾄﾞして下記の送付先へＥメールにて申し込みして下さい。　　　　　　　　　　　　　　　　　　　　　　　　　　　　　　　　  </t>
    <rPh sb="0" eb="2">
      <t>モウシコ</t>
    </rPh>
    <rPh sb="6" eb="7">
      <t>ケン</t>
    </rPh>
    <rPh sb="7" eb="8">
      <t>ショウ</t>
    </rPh>
    <rPh sb="8" eb="9">
      <t>レン</t>
    </rPh>
    <rPh sb="24" eb="25">
      <t>ノ</t>
    </rPh>
    <phoneticPr fontId="2"/>
  </si>
  <si>
    <t>　   ことを了承のうえ、各自スポーツ保険に加入のうえ参加して下さい。</t>
    <rPh sb="7" eb="9">
      <t>リョウショウ</t>
    </rPh>
    <rPh sb="13" eb="15">
      <t>カクジ</t>
    </rPh>
    <rPh sb="19" eb="21">
      <t>ホケン</t>
    </rPh>
    <rPh sb="22" eb="24">
      <t>カニュウ</t>
    </rPh>
    <phoneticPr fontId="2"/>
  </si>
  <si>
    <t xml:space="preserve">                   口座番号　７554077</t>
    <phoneticPr fontId="2"/>
  </si>
  <si>
    <t xml:space="preserve">                   口 座 名　 大分県小学生バドミントン連盟　理事　衛藤　忠博</t>
    <phoneticPr fontId="2"/>
  </si>
  <si>
    <t>3年</t>
    <rPh sb="1" eb="2">
      <t>ネン</t>
    </rPh>
    <phoneticPr fontId="2"/>
  </si>
  <si>
    <t>４年</t>
    <rPh sb="1" eb="2">
      <t>ネン</t>
    </rPh>
    <phoneticPr fontId="2"/>
  </si>
  <si>
    <t>2年以下</t>
    <rPh sb="1" eb="2">
      <t>ネン</t>
    </rPh>
    <rPh sb="2" eb="4">
      <t>イカ</t>
    </rPh>
    <phoneticPr fontId="2"/>
  </si>
  <si>
    <t>性別
（女、男）</t>
    <rPh sb="0" eb="2">
      <t>セイベツ</t>
    </rPh>
    <rPh sb="4" eb="5">
      <t>オンナ</t>
    </rPh>
    <rPh sb="6" eb="7">
      <t>オトコ</t>
    </rPh>
    <phoneticPr fontId="2"/>
  </si>
  <si>
    <t>２. 協　　賛</t>
    <rPh sb="3" eb="4">
      <t>キョウ</t>
    </rPh>
    <rPh sb="6" eb="7">
      <t>サン</t>
    </rPh>
    <phoneticPr fontId="2"/>
  </si>
  <si>
    <t>日本小学生バドミントン連盟</t>
    <phoneticPr fontId="2"/>
  </si>
  <si>
    <t>ヨネックス株式会社</t>
    <phoneticPr fontId="2"/>
  </si>
  <si>
    <t>3. 助　　成</t>
    <phoneticPr fontId="2"/>
  </si>
  <si>
    <t>（公財）ヨネックススポーツ振興財団</t>
    <phoneticPr fontId="2"/>
  </si>
  <si>
    <t>4. 主　　管</t>
    <rPh sb="3" eb="4">
      <t>オモ</t>
    </rPh>
    <rPh sb="6" eb="7">
      <t>カン</t>
    </rPh>
    <phoneticPr fontId="2"/>
  </si>
  <si>
    <t>大分県小学生バドミントン連盟</t>
    <rPh sb="0" eb="3">
      <t>オオイタケン</t>
    </rPh>
    <rPh sb="3" eb="6">
      <t>ショウガクセイ</t>
    </rPh>
    <rPh sb="12" eb="14">
      <t>レンメイ</t>
    </rPh>
    <phoneticPr fontId="2"/>
  </si>
  <si>
    <t>５. 日    時</t>
    <phoneticPr fontId="2"/>
  </si>
  <si>
    <t xml:space="preserve">６. 会　　場  </t>
    <phoneticPr fontId="2"/>
  </si>
  <si>
    <t>大分県小学生バドミントン連盟登録チーム指導者（監督・登録コーチ）</t>
    <rPh sb="0" eb="3">
      <t>オオイタケン</t>
    </rPh>
    <rPh sb="3" eb="6">
      <t>ショウガクセイ</t>
    </rPh>
    <rPh sb="12" eb="14">
      <t>レンメイ</t>
    </rPh>
    <rPh sb="14" eb="16">
      <t>トウロク</t>
    </rPh>
    <rPh sb="19" eb="22">
      <t>シドウシャ</t>
    </rPh>
    <rPh sb="23" eb="25">
      <t>カントク</t>
    </rPh>
    <rPh sb="26" eb="28">
      <t>トウロク</t>
    </rPh>
    <phoneticPr fontId="2"/>
  </si>
  <si>
    <t>７．指導者</t>
    <rPh sb="2" eb="5">
      <t>シドウシャ</t>
    </rPh>
    <phoneticPr fontId="2"/>
  </si>
  <si>
    <t>８. 参加資格</t>
    <rPh sb="3" eb="5">
      <t>サンカ</t>
    </rPh>
    <rPh sb="5" eb="7">
      <t>シカク</t>
    </rPh>
    <phoneticPr fontId="2"/>
  </si>
  <si>
    <t>９. 実施要項</t>
    <phoneticPr fontId="2"/>
  </si>
  <si>
    <t>　◇指導者要請（監督・登録コーチ優先。監督裁量でも可）</t>
    <rPh sb="2" eb="5">
      <t>シドウシャ</t>
    </rPh>
    <rPh sb="5" eb="7">
      <t>ヨウセイ</t>
    </rPh>
    <phoneticPr fontId="2"/>
  </si>
  <si>
    <t>　　　＊指導者講習会が主旨より選手の人数制限に理解お願いします</t>
    <rPh sb="4" eb="7">
      <t>シドウシャ</t>
    </rPh>
    <rPh sb="7" eb="10">
      <t>コウシュウカイ</t>
    </rPh>
    <rPh sb="11" eb="13">
      <t>シュシ</t>
    </rPh>
    <rPh sb="15" eb="17">
      <t>センシュ</t>
    </rPh>
    <rPh sb="18" eb="20">
      <t>ニンズウ</t>
    </rPh>
    <rPh sb="20" eb="22">
      <t>セイゲン</t>
    </rPh>
    <rPh sb="23" eb="25">
      <t>リカイ</t>
    </rPh>
    <rPh sb="26" eb="27">
      <t>ネガ</t>
    </rPh>
    <phoneticPr fontId="2"/>
  </si>
  <si>
    <t>　　　＊本年度、大分県と日本バドミントン協会登録者に限る。未登録者は大分県バドミントン協会</t>
    <rPh sb="4" eb="5">
      <t>ホン</t>
    </rPh>
    <rPh sb="5" eb="7">
      <t>ネンド</t>
    </rPh>
    <rPh sb="8" eb="11">
      <t>オオイタケン</t>
    </rPh>
    <rPh sb="12" eb="14">
      <t>ニホン</t>
    </rPh>
    <rPh sb="20" eb="22">
      <t>キョウカイ</t>
    </rPh>
    <rPh sb="22" eb="24">
      <t>トウロク</t>
    </rPh>
    <rPh sb="24" eb="25">
      <t>モノ</t>
    </rPh>
    <rPh sb="26" eb="27">
      <t>カギ</t>
    </rPh>
    <phoneticPr fontId="2"/>
  </si>
  <si>
    <t>　　　　　及び県小連に登録料を納入し登録を済ませていること。</t>
    <rPh sb="5" eb="6">
      <t>オヨ</t>
    </rPh>
    <rPh sb="7" eb="8">
      <t>ケン</t>
    </rPh>
    <rPh sb="8" eb="9">
      <t>ショウ</t>
    </rPh>
    <rPh sb="9" eb="10">
      <t>レン</t>
    </rPh>
    <rPh sb="11" eb="13">
      <t>トウロク</t>
    </rPh>
    <rPh sb="13" eb="14">
      <t>リョウ</t>
    </rPh>
    <rPh sb="15" eb="17">
      <t>ノウニュウ</t>
    </rPh>
    <rPh sb="18" eb="20">
      <t>トウロク</t>
    </rPh>
    <rPh sb="21" eb="22">
      <t>ス</t>
    </rPh>
    <phoneticPr fontId="2"/>
  </si>
  <si>
    <t>題目に”指導者講習会 ＿チーム名”を記載お願いします。</t>
    <phoneticPr fontId="2"/>
  </si>
  <si>
    <t>(２) 当日発生した事故、怪我に関して主催者・主管・施設管理団体の責任は一切問わない</t>
    <rPh sb="4" eb="6">
      <t>トウジツ</t>
    </rPh>
    <rPh sb="6" eb="7">
      <t>ハツ</t>
    </rPh>
    <rPh sb="7" eb="8">
      <t>セイ</t>
    </rPh>
    <rPh sb="10" eb="12">
      <t>ジコ</t>
    </rPh>
    <rPh sb="13" eb="15">
      <t>ケガ</t>
    </rPh>
    <rPh sb="16" eb="17">
      <t>カン</t>
    </rPh>
    <phoneticPr fontId="2"/>
  </si>
  <si>
    <t>講習会の服装及びシューズは、県小連主催大会に準ずる。ゼッケンを付ける事。</t>
    <rPh sb="0" eb="3">
      <t>コウシュウカイ</t>
    </rPh>
    <rPh sb="4" eb="6">
      <t>フクソウ</t>
    </rPh>
    <rPh sb="6" eb="7">
      <t>オヨ</t>
    </rPh>
    <rPh sb="31" eb="32">
      <t>ツ</t>
    </rPh>
    <rPh sb="34" eb="35">
      <t>コト</t>
    </rPh>
    <phoneticPr fontId="2"/>
  </si>
  <si>
    <t>◇選手及び指導者の服装について</t>
    <rPh sb="1" eb="3">
      <t>センシュ</t>
    </rPh>
    <rPh sb="3" eb="4">
      <t>オヨ</t>
    </rPh>
    <rPh sb="5" eb="8">
      <t>シドウシャ</t>
    </rPh>
    <rPh sb="9" eb="11">
      <t>フクソウ</t>
    </rPh>
    <phoneticPr fontId="2"/>
  </si>
  <si>
    <t>　　　　＊集合写真や指導者講習会中の写真取得し日小連へ提出予定です（要請あり）</t>
    <rPh sb="5" eb="7">
      <t>シュウゴウ</t>
    </rPh>
    <rPh sb="7" eb="9">
      <t>シャシン</t>
    </rPh>
    <rPh sb="10" eb="13">
      <t>シドウシャ</t>
    </rPh>
    <rPh sb="13" eb="16">
      <t>コウシュウカイ</t>
    </rPh>
    <rPh sb="16" eb="17">
      <t>チュウ</t>
    </rPh>
    <rPh sb="18" eb="20">
      <t>シャシン</t>
    </rPh>
    <rPh sb="20" eb="22">
      <t>シュトク</t>
    </rPh>
    <rPh sb="23" eb="24">
      <t>ニチ</t>
    </rPh>
    <rPh sb="24" eb="26">
      <t>ショウレン</t>
    </rPh>
    <rPh sb="27" eb="29">
      <t>テイシュツ</t>
    </rPh>
    <rPh sb="29" eb="31">
      <t>ヨテイ</t>
    </rPh>
    <rPh sb="34" eb="36">
      <t>ヨウセイ</t>
    </rPh>
    <phoneticPr fontId="2"/>
  </si>
  <si>
    <t>１０.参加料　</t>
    <phoneticPr fontId="2"/>
  </si>
  <si>
    <t>１１.申込方法</t>
    <phoneticPr fontId="2"/>
  </si>
  <si>
    <t>1３.締切り日</t>
    <phoneticPr fontId="2"/>
  </si>
  <si>
    <t>1４.服  装　</t>
    <phoneticPr fontId="2"/>
  </si>
  <si>
    <t>1５.その他　</t>
    <phoneticPr fontId="2"/>
  </si>
  <si>
    <t>　　　　　　　　　　大分銀行　大在支店（普通預金口座）</t>
    <phoneticPr fontId="2"/>
  </si>
  <si>
    <t>(株)ヨネックス　派遣選手</t>
    <rPh sb="0" eb="3">
      <t>カブシキガイシャ</t>
    </rPh>
    <rPh sb="11" eb="13">
      <t>センシュ</t>
    </rPh>
    <phoneticPr fontId="2"/>
  </si>
  <si>
    <t>（1） 講習会参加に関して提供される個人情報は、これ以外の目的には使用しない</t>
    <rPh sb="4" eb="7">
      <t>コウシュウカイ</t>
    </rPh>
    <phoneticPr fontId="2"/>
  </si>
  <si>
    <t>１２.参加料納入
（振込先）</t>
    <phoneticPr fontId="2"/>
  </si>
  <si>
    <r>
      <t>　送付先　</t>
    </r>
    <r>
      <rPr>
        <b/>
        <sz val="13"/>
        <color theme="1"/>
        <rFont val="ＭＳ Ｐ明朝"/>
        <family val="1"/>
        <charset val="128"/>
      </rPr>
      <t xml:space="preserve"> Eメール先  nktdr246@ybb.ne.jp（県小連事務局　衛藤　忠博）</t>
    </r>
    <rPh sb="1" eb="3">
      <t>ソウフ</t>
    </rPh>
    <rPh sb="3" eb="4">
      <t>サキ</t>
    </rPh>
    <rPh sb="32" eb="33">
      <t>ケン</t>
    </rPh>
    <rPh sb="33" eb="34">
      <t>ショウ</t>
    </rPh>
    <rPh sb="34" eb="35">
      <t>レン</t>
    </rPh>
    <rPh sb="35" eb="38">
      <t>ジムキョク</t>
    </rPh>
    <rPh sb="39" eb="41">
      <t>エトウ</t>
    </rPh>
    <rPh sb="42" eb="44">
      <t>タダヒロ</t>
    </rPh>
    <phoneticPr fontId="2"/>
  </si>
  <si>
    <t>１人：１０００円（参加選手のみ）　　　</t>
    <rPh sb="1" eb="2">
      <t>ニン</t>
    </rPh>
    <rPh sb="7" eb="8">
      <t>エン</t>
    </rPh>
    <rPh sb="9" eb="11">
      <t>サンカ</t>
    </rPh>
    <rPh sb="11" eb="13">
      <t>センシュ</t>
    </rPh>
    <phoneticPr fontId="2"/>
  </si>
  <si>
    <t>　　　別途事務局よりメールにて連絡致します。</t>
    <rPh sb="3" eb="5">
      <t>ベット</t>
    </rPh>
    <rPh sb="5" eb="8">
      <t>ジムキョク</t>
    </rPh>
    <rPh sb="15" eb="17">
      <t>レンラク</t>
    </rPh>
    <rPh sb="17" eb="18">
      <t>イタ</t>
    </rPh>
    <phoneticPr fontId="2"/>
  </si>
  <si>
    <t>県強化選手
（○）</t>
    <rPh sb="0" eb="1">
      <t>ケン</t>
    </rPh>
    <rPh sb="1" eb="3">
      <t>キョウカ</t>
    </rPh>
    <rPh sb="3" eb="5">
      <t>センシュ</t>
    </rPh>
    <phoneticPr fontId="2"/>
  </si>
  <si>
    <t>登録コーチ
（○）</t>
    <rPh sb="0" eb="2">
      <t>トウロク</t>
    </rPh>
    <phoneticPr fontId="2"/>
  </si>
  <si>
    <r>
      <t>前日</t>
    </r>
    <r>
      <rPr>
        <b/>
        <sz val="10"/>
        <rFont val="ＭＳ Ｐ明朝"/>
        <family val="1"/>
        <charset val="128"/>
      </rPr>
      <t>（※）</t>
    </r>
    <r>
      <rPr>
        <b/>
        <sz val="18"/>
        <rFont val="ＭＳ Ｐ明朝"/>
        <family val="1"/>
        <charset val="128"/>
      </rPr>
      <t>懇親会参加可否</t>
    </r>
    <rPh sb="0" eb="2">
      <t>ゼンジツ</t>
    </rPh>
    <rPh sb="5" eb="8">
      <t>コンシンカイ</t>
    </rPh>
    <rPh sb="8" eb="10">
      <t>サンカ</t>
    </rPh>
    <rPh sb="10" eb="12">
      <t>カヒ</t>
    </rPh>
    <phoneticPr fontId="2"/>
  </si>
  <si>
    <t>参加指導者名簿</t>
    <rPh sb="0" eb="2">
      <t>サンカ</t>
    </rPh>
    <rPh sb="2" eb="5">
      <t>シドウシャ</t>
    </rPh>
    <rPh sb="5" eb="7">
      <t>メイボ</t>
    </rPh>
    <phoneticPr fontId="2"/>
  </si>
  <si>
    <t>令和６年１月２６日（金）必着　</t>
    <rPh sb="0" eb="2">
      <t>レイワ</t>
    </rPh>
    <rPh sb="3" eb="4">
      <t>ネン</t>
    </rPh>
    <rPh sb="5" eb="6">
      <t>ガツ</t>
    </rPh>
    <rPh sb="8" eb="9">
      <t>ヒ</t>
    </rPh>
    <rPh sb="10" eb="11">
      <t>キン</t>
    </rPh>
    <rPh sb="12" eb="13">
      <t>ヒツ</t>
    </rPh>
    <rPh sb="13" eb="14">
      <t>チャク</t>
    </rPh>
    <phoneticPr fontId="2"/>
  </si>
  <si>
    <t>※各チームより1名参加要請致します。</t>
    <rPh sb="1" eb="2">
      <t>カク</t>
    </rPh>
    <rPh sb="8" eb="9">
      <t>メイ</t>
    </rPh>
    <rPh sb="9" eb="11">
      <t>サンカ</t>
    </rPh>
    <rPh sb="11" eb="13">
      <t>ヨウセイ</t>
    </rPh>
    <rPh sb="13" eb="14">
      <t>イタ</t>
    </rPh>
    <phoneticPr fontId="2"/>
  </si>
  <si>
    <t>令和6年度</t>
    <phoneticPr fontId="2"/>
  </si>
  <si>
    <t xml:space="preserve">令和7年 ２月23日（日)　　受付８時４0分,　９時３０分　開始  </t>
    <rPh sb="0" eb="2">
      <t>レイワ</t>
    </rPh>
    <rPh sb="11" eb="12">
      <t>ニチ</t>
    </rPh>
    <rPh sb="15" eb="17">
      <t>ウケツケ</t>
    </rPh>
    <rPh sb="18" eb="19">
      <t>ジ</t>
    </rPh>
    <rPh sb="21" eb="22">
      <t>フン</t>
    </rPh>
    <phoneticPr fontId="2"/>
  </si>
  <si>
    <t>日本小学生バドミントン連盟　［指導育成部］　吉浦　健二郎氏　　</t>
    <rPh sb="0" eb="2">
      <t>ニホン</t>
    </rPh>
    <rPh sb="2" eb="5">
      <t>ショウガクセイ</t>
    </rPh>
    <rPh sb="11" eb="13">
      <t>レンメイ</t>
    </rPh>
    <rPh sb="22" eb="24">
      <t>ヨシウラ</t>
    </rPh>
    <rPh sb="28" eb="29">
      <t>シ</t>
    </rPh>
    <phoneticPr fontId="2"/>
  </si>
  <si>
    <t>R６年度強化選手含む各チーム選手</t>
    <rPh sb="2" eb="4">
      <t>ネンド</t>
    </rPh>
    <rPh sb="4" eb="6">
      <t>キョウカ</t>
    </rPh>
    <rPh sb="6" eb="8">
      <t>センシュ</t>
    </rPh>
    <rPh sb="8" eb="9">
      <t>フク</t>
    </rPh>
    <rPh sb="10" eb="11">
      <t>カク</t>
    </rPh>
    <rPh sb="14" eb="16">
      <t>センシュ</t>
    </rPh>
    <phoneticPr fontId="2"/>
  </si>
  <si>
    <t>　◇講習会参加選手（R６年度強化選手含む各チーム選手）</t>
    <rPh sb="2" eb="5">
      <t>コウシュウカイ</t>
    </rPh>
    <rPh sb="5" eb="7">
      <t>サンカ</t>
    </rPh>
    <rPh sb="7" eb="9">
      <t>センシュ</t>
    </rPh>
    <phoneticPr fontId="2"/>
  </si>
  <si>
    <t>主旨：次世代選手の指導方法及び初心者への楽しみながら指導するポイント。又、上級者と中級者</t>
    <rPh sb="0" eb="2">
      <t>シュシ</t>
    </rPh>
    <rPh sb="3" eb="6">
      <t>ジセダイ</t>
    </rPh>
    <rPh sb="6" eb="8">
      <t>センシュ</t>
    </rPh>
    <rPh sb="9" eb="11">
      <t>シドウ</t>
    </rPh>
    <rPh sb="11" eb="13">
      <t>ホウホウ</t>
    </rPh>
    <rPh sb="13" eb="14">
      <t>オヨ</t>
    </rPh>
    <rPh sb="15" eb="18">
      <t>ショシンシャ</t>
    </rPh>
    <rPh sb="20" eb="21">
      <t>タノ</t>
    </rPh>
    <rPh sb="26" eb="28">
      <t>シドウ</t>
    </rPh>
    <rPh sb="35" eb="36">
      <t>マタ</t>
    </rPh>
    <rPh sb="37" eb="40">
      <t>ジョウキュウシャ</t>
    </rPh>
    <rPh sb="41" eb="43">
      <t>チュウキュウ</t>
    </rPh>
    <rPh sb="43" eb="44">
      <t>シャ</t>
    </rPh>
    <phoneticPr fontId="2"/>
  </si>
  <si>
    <t>人数：各コート選手6名～10名　指導者最小2名/コートを想定　・・簡易ネット活用（2面～4面）</t>
    <rPh sb="0" eb="2">
      <t>ニンズウ</t>
    </rPh>
    <rPh sb="3" eb="4">
      <t>カク</t>
    </rPh>
    <rPh sb="7" eb="9">
      <t>センシュ</t>
    </rPh>
    <rPh sb="10" eb="11">
      <t>メイ</t>
    </rPh>
    <rPh sb="14" eb="15">
      <t>メイ</t>
    </rPh>
    <rPh sb="16" eb="19">
      <t>シドウシャ</t>
    </rPh>
    <rPh sb="19" eb="21">
      <t>サイショウ</t>
    </rPh>
    <rPh sb="22" eb="23">
      <t>メイ</t>
    </rPh>
    <rPh sb="28" eb="30">
      <t>ソウテイ</t>
    </rPh>
    <rPh sb="33" eb="35">
      <t>カンイ</t>
    </rPh>
    <rPh sb="38" eb="40">
      <t>カツヨウ</t>
    </rPh>
    <rPh sb="42" eb="43">
      <t>メン</t>
    </rPh>
    <rPh sb="45" eb="46">
      <t>メン</t>
    </rPh>
    <phoneticPr fontId="2"/>
  </si>
  <si>
    <t>三和酒類スポーツセンター(宇佐市総合体育館)　6面＋簡易ネット</t>
    <rPh sb="24" eb="25">
      <t>メン</t>
    </rPh>
    <rPh sb="26" eb="28">
      <t>カンイ</t>
    </rPh>
    <phoneticPr fontId="2"/>
  </si>
  <si>
    <t xml:space="preserve">　指導者講習会（巡回指導講習）・医科学講義 </t>
    <phoneticPr fontId="2"/>
  </si>
  <si>
    <t>日本小学生バドミントン連盟［医科学研究部］北山整形外科手のクリニック　橋本典之様</t>
    <rPh sb="39" eb="40">
      <t>サマ</t>
    </rPh>
    <phoneticPr fontId="2"/>
  </si>
  <si>
    <t xml:space="preserve">■医科学講義 </t>
    <phoneticPr fontId="2"/>
  </si>
  <si>
    <t>　　ヨネックス選手の沢山のお話をお伺いできる機会となることと思いますので、参加チームより</t>
    <rPh sb="7" eb="9">
      <t>センシュ</t>
    </rPh>
    <rPh sb="10" eb="12">
      <t>タクサン</t>
    </rPh>
    <rPh sb="14" eb="15">
      <t>ハナシ</t>
    </rPh>
    <rPh sb="17" eb="18">
      <t>ウカガ</t>
    </rPh>
    <rPh sb="22" eb="24">
      <t>キカイ</t>
    </rPh>
    <rPh sb="30" eb="31">
      <t>オモ</t>
    </rPh>
    <rPh sb="37" eb="39">
      <t>サンカ</t>
    </rPh>
    <phoneticPr fontId="2"/>
  </si>
  <si>
    <t>　　沢山の参加を希望致します。</t>
    <rPh sb="2" eb="4">
      <t>タクサン</t>
    </rPh>
    <rPh sb="5" eb="7">
      <t>サンカ</t>
    </rPh>
    <rPh sb="8" eb="10">
      <t>キボウ</t>
    </rPh>
    <rPh sb="10" eb="11">
      <t>イタ</t>
    </rPh>
    <phoneticPr fontId="2"/>
  </si>
  <si>
    <t>（４）前日（予定）　吉浦氏、北浦様、ヨネックス様派遣選手と懇親会を予定しております。指導論や</t>
    <rPh sb="3" eb="5">
      <t>ゼンジツ</t>
    </rPh>
    <rPh sb="6" eb="8">
      <t>ヨテイ</t>
    </rPh>
    <rPh sb="10" eb="12">
      <t>ヨシウラ</t>
    </rPh>
    <rPh sb="12" eb="13">
      <t>シ</t>
    </rPh>
    <rPh sb="14" eb="16">
      <t>キタウラ</t>
    </rPh>
    <rPh sb="16" eb="17">
      <t>サマ</t>
    </rPh>
    <rPh sb="23" eb="24">
      <t>サマ</t>
    </rPh>
    <rPh sb="24" eb="26">
      <t>ハケン</t>
    </rPh>
    <rPh sb="26" eb="28">
      <t>センシュ</t>
    </rPh>
    <rPh sb="29" eb="32">
      <t>コンシンカイ</t>
    </rPh>
    <rPh sb="33" eb="35">
      <t>ヨテイ</t>
    </rPh>
    <phoneticPr fontId="2"/>
  </si>
  <si>
    <t>　　　　開始時間：19時～程度を予定</t>
    <rPh sb="4" eb="6">
      <t>カイシ</t>
    </rPh>
    <rPh sb="6" eb="8">
      <t>ジカン</t>
    </rPh>
    <rPh sb="11" eb="12">
      <t>ジ</t>
    </rPh>
    <rPh sb="13" eb="15">
      <t>テイド</t>
    </rPh>
    <rPh sb="16" eb="18">
      <t>ヨテイ</t>
    </rPh>
    <phoneticPr fontId="2"/>
  </si>
  <si>
    <t>　　　　場所：中津市内</t>
    <rPh sb="4" eb="6">
      <t>バショ</t>
    </rPh>
    <rPh sb="7" eb="9">
      <t>ナカツ</t>
    </rPh>
    <rPh sb="9" eb="11">
      <t>シナイ</t>
    </rPh>
    <phoneticPr fontId="2"/>
  </si>
  <si>
    <t>（３）昨年度購入された教本をお持ちの方は講習会で使用しますのでご持参お願い致します。</t>
    <rPh sb="3" eb="6">
      <t>サクネンド</t>
    </rPh>
    <rPh sb="6" eb="8">
      <t>コウニュウ</t>
    </rPh>
    <rPh sb="11" eb="13">
      <t>キョウホン</t>
    </rPh>
    <rPh sb="15" eb="16">
      <t>モ</t>
    </rPh>
    <rPh sb="18" eb="19">
      <t>カタ</t>
    </rPh>
    <rPh sb="20" eb="23">
      <t>コウシュウカイ</t>
    </rPh>
    <rPh sb="24" eb="26">
      <t>シヨウ</t>
    </rPh>
    <rPh sb="32" eb="34">
      <t>ジサン</t>
    </rPh>
    <rPh sb="35" eb="36">
      <t>ネガ</t>
    </rPh>
    <rPh sb="37" eb="38">
      <t>イタ</t>
    </rPh>
    <phoneticPr fontId="2"/>
  </si>
  <si>
    <t>　　＊事務局1部保有していますので共有可。</t>
    <rPh sb="3" eb="6">
      <t>ジムキョク</t>
    </rPh>
    <rPh sb="7" eb="8">
      <t>ブ</t>
    </rPh>
    <rPh sb="8" eb="10">
      <t>ホユウ</t>
    </rPh>
    <rPh sb="17" eb="19">
      <t>キョウユウ</t>
    </rPh>
    <rPh sb="19" eb="20">
      <t>カ</t>
    </rPh>
    <phoneticPr fontId="2"/>
  </si>
  <si>
    <t>令和６年度
指導者講習会 申込書</t>
    <rPh sb="0" eb="2">
      <t>レイワ</t>
    </rPh>
    <rPh sb="3" eb="5">
      <t>ネンド</t>
    </rPh>
    <rPh sb="13" eb="16">
      <t>モウシコミショ</t>
    </rPh>
    <phoneticPr fontId="2"/>
  </si>
  <si>
    <t>　　　各チーム内最大10名・・強化選手含む</t>
    <rPh sb="3" eb="4">
      <t>カク</t>
    </rPh>
    <rPh sb="7" eb="8">
      <t>ナイ</t>
    </rPh>
    <rPh sb="8" eb="10">
      <t>サイダイ</t>
    </rPh>
    <rPh sb="12" eb="13">
      <t>メイ</t>
    </rPh>
    <rPh sb="15" eb="17">
      <t>キョウカ</t>
    </rPh>
    <rPh sb="17" eb="19">
      <t>センシュ</t>
    </rPh>
    <rPh sb="19" eb="20">
      <t>フク</t>
    </rPh>
    <phoneticPr fontId="2"/>
  </si>
  <si>
    <t>医科学研究部による、「体の作りからのトレーニング理論を学び、けがをしないからだ作り（仮）」講義</t>
    <rPh sb="0" eb="3">
      <t>イカガク</t>
    </rPh>
    <rPh sb="3" eb="6">
      <t>ケンキュウブ</t>
    </rPh>
    <rPh sb="42" eb="43">
      <t>カリ</t>
    </rPh>
    <rPh sb="45" eb="47">
      <t>コウギ</t>
    </rPh>
    <phoneticPr fontId="2"/>
  </si>
  <si>
    <t>（講義１ｈ程度予定）。</t>
    <rPh sb="1" eb="3">
      <t>コウギ</t>
    </rPh>
    <phoneticPr fontId="2"/>
  </si>
  <si>
    <r>
      <t>大分県小学生バドミントン連盟所属チーム監督・コーチへの</t>
    </r>
    <r>
      <rPr>
        <b/>
        <u/>
        <sz val="13"/>
        <rFont val="ＭＳ Ｐ明朝"/>
        <family val="1"/>
        <charset val="128"/>
      </rPr>
      <t>指導者講習</t>
    </r>
    <r>
      <rPr>
        <sz val="13"/>
        <rFont val="ＭＳ Ｐ明朝"/>
        <family val="1"/>
        <charset val="128"/>
      </rPr>
      <t>の実施。及び日小連</t>
    </r>
    <rPh sb="0" eb="3">
      <t>オオイタケン</t>
    </rPh>
    <rPh sb="3" eb="6">
      <t>ショウガクセイ</t>
    </rPh>
    <rPh sb="12" eb="14">
      <t>レンメイ</t>
    </rPh>
    <rPh sb="14" eb="16">
      <t>ショゾク</t>
    </rPh>
    <rPh sb="19" eb="21">
      <t>カントク</t>
    </rPh>
    <rPh sb="27" eb="29">
      <t>シドウ</t>
    </rPh>
    <rPh sb="29" eb="30">
      <t>シャ</t>
    </rPh>
    <rPh sb="30" eb="32">
      <t>コウシュウ</t>
    </rPh>
    <rPh sb="33" eb="35">
      <t>ジッシ</t>
    </rPh>
    <rPh sb="36" eb="37">
      <t>オヨ</t>
    </rPh>
    <rPh sb="38" eb="39">
      <t>ニチ</t>
    </rPh>
    <rPh sb="39" eb="41">
      <t>ショウレン</t>
    </rPh>
    <phoneticPr fontId="2"/>
  </si>
  <si>
    <t>　　　　の選手が同じコートの中にいる場合の指導方法について。医科学研修により選手の体の</t>
    <rPh sb="5" eb="7">
      <t>センシュ</t>
    </rPh>
    <rPh sb="8" eb="9">
      <t>オナ</t>
    </rPh>
    <rPh sb="14" eb="15">
      <t>ナカ</t>
    </rPh>
    <rPh sb="18" eb="20">
      <t>バアイ</t>
    </rPh>
    <rPh sb="21" eb="23">
      <t>シドウ</t>
    </rPh>
    <rPh sb="23" eb="25">
      <t>ホウホウ</t>
    </rPh>
    <rPh sb="30" eb="35">
      <t>イカガクケンシュウ</t>
    </rPh>
    <rPh sb="38" eb="40">
      <t>センシュ</t>
    </rPh>
    <rPh sb="41" eb="42">
      <t>カラダ</t>
    </rPh>
    <phoneticPr fontId="2"/>
  </si>
  <si>
    <t>　　　　発達を理解し今後の指導に活かす</t>
    <rPh sb="4" eb="6">
      <t>ハッタツ</t>
    </rPh>
    <rPh sb="7" eb="9">
      <t>リカイ</t>
    </rPh>
    <rPh sb="10" eb="12">
      <t>コンゴ</t>
    </rPh>
    <rPh sb="13" eb="15">
      <t>シドウ</t>
    </rPh>
    <rPh sb="16" eb="17">
      <t>イ</t>
    </rPh>
    <phoneticPr fontId="2"/>
  </si>
  <si>
    <t>選手名を参加願います。チーム内10名以内（強化選手含む）</t>
    <rPh sb="0" eb="2">
      <t>センシュ</t>
    </rPh>
    <rPh sb="2" eb="3">
      <t>メイ</t>
    </rPh>
    <rPh sb="4" eb="6">
      <t>サンカ</t>
    </rPh>
    <rPh sb="6" eb="7">
      <t>ネガ</t>
    </rPh>
    <rPh sb="14" eb="15">
      <t>ナイ</t>
    </rPh>
    <rPh sb="17" eb="18">
      <t>メイ</t>
    </rPh>
    <rPh sb="18" eb="20">
      <t>イナイ</t>
    </rPh>
    <rPh sb="21" eb="25">
      <t>キョウカセンシュ</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</si>
</sst>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2"/>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8"/>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Ｐゴシック"/>
      <family val="3"/>
      <charset val="128"/>
    </font>
    <font>
      <sz val="14"/>
      <name val="ＭＳ 明朝"/>
      <family val="1"/>
      <charset val="128"/>
    </font>
    <font>
      <b/>
      <sz val="20"/>
      <name val="ＭＳ Ｐ明朝"/>
      <family val="1"/>
      <charset val="128"/>
    </font>
    <font>
      <sz val="16"/>
      <name val="ＭＳ Ｐゴシック"/>
      <family val="3"/>
      <charset val="128"/>
    </font>
    <font>
      <sz val="18"/>
      <name val="ＭＳ Ｐ明朝"/>
      <family val="1"/>
      <charset val="128"/>
    </font>
    <font>
      <sz val="11"/>
      <name val="ＭＳ ゴシック"/>
      <family val="3"/>
      <charset val="128"/>
    </font>
    <font>
      <sz val="12"/>
      <color theme="1"/>
      <name val="ＭＳ Ｐ明朝"/>
      <family val="1"/>
      <charset val="128"/>
    </font>
    <font>
      <sz val="14"/>
      <color theme="1"/>
      <name val="ＭＳ Ｐ明朝"/>
      <family val="1"/>
      <charset val="128"/>
    </font>
    <font>
      <b/>
      <sz val="12"/>
      <color theme="1"/>
      <name val="ＭＳ Ｐ明朝"/>
      <family val="1"/>
      <charset val="128"/>
    </font>
    <font>
      <sz val="11"/>
      <color theme="1"/>
      <name val="ＭＳ Ｐゴシック"/>
      <family val="3"/>
      <charset val="128"/>
      <scheme val="minor"/>
    </font>
    <font>
      <u/>
      <sz val="11"/>
      <color indexed="12"/>
      <name val="ＭＳ Ｐゴシック"/>
      <family val="3"/>
      <charset val="128"/>
    </font>
    <font>
      <b/>
      <sz val="20"/>
      <color theme="1"/>
      <name val="ＭＳ Ｐ明朝"/>
      <family val="1"/>
      <charset val="128"/>
    </font>
    <font>
      <b/>
      <sz val="18"/>
      <color theme="1"/>
      <name val="ＭＳ Ｐ明朝"/>
      <family val="1"/>
      <charset val="128"/>
    </font>
    <font>
      <sz val="11"/>
      <color theme="1"/>
      <name val="ＭＳ Ｐ明朝"/>
      <family val="1"/>
      <charset val="128"/>
    </font>
    <font>
      <b/>
      <sz val="14"/>
      <color theme="1"/>
      <name val="ＭＳ Ｐ明朝"/>
      <family val="1"/>
      <charset val="128"/>
    </font>
    <font>
      <sz val="12"/>
      <color theme="1"/>
      <name val="ＭＳ Ｐゴシック"/>
      <family val="3"/>
      <charset val="128"/>
    </font>
    <font>
      <sz val="13"/>
      <color theme="1"/>
      <name val="ＭＳ Ｐ明朝"/>
      <family val="1"/>
      <charset val="128"/>
    </font>
    <font>
      <b/>
      <sz val="13"/>
      <color theme="1"/>
      <name val="ＭＳ Ｐ明朝"/>
      <family val="1"/>
      <charset val="128"/>
    </font>
    <font>
      <sz val="18"/>
      <name val="ＭＳ Ｐゴシック"/>
      <family val="3"/>
      <charset val="128"/>
    </font>
    <font>
      <b/>
      <sz val="10"/>
      <name val="ＭＳ Ｐ明朝"/>
      <family val="1"/>
      <charset val="128"/>
    </font>
    <font>
      <sz val="13"/>
      <name val="ＭＳ Ｐ明朝"/>
      <family val="1"/>
      <charset val="128"/>
    </font>
    <font>
      <b/>
      <u/>
      <sz val="13"/>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4"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0" fillId="0" borderId="0" applyNumberFormat="0" applyFill="0" applyBorder="0" applyAlignment="0" applyProtection="0">
      <alignment vertical="center"/>
    </xf>
    <xf numFmtId="38" fontId="27"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28" fillId="0" borderId="0"/>
    <xf numFmtId="0" fontId="11" fillId="0" borderId="0">
      <alignment vertical="center"/>
    </xf>
    <xf numFmtId="0" fontId="27" fillId="0" borderId="0"/>
    <xf numFmtId="0" fontId="4" fillId="0" borderId="0">
      <alignment vertical="center"/>
    </xf>
    <xf numFmtId="0" fontId="1" fillId="0" borderId="0"/>
    <xf numFmtId="1" fontId="29" fillId="0" borderId="0"/>
    <xf numFmtId="0" fontId="26" fillId="4" borderId="0" applyNumberFormat="0" applyBorder="0" applyAlignment="0" applyProtection="0">
      <alignment vertical="center"/>
    </xf>
    <xf numFmtId="0" fontId="37" fillId="0" borderId="0">
      <alignment vertical="center"/>
    </xf>
    <xf numFmtId="0" fontId="38"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4" fillId="0" borderId="0">
      <alignment vertical="center"/>
    </xf>
    <xf numFmtId="0" fontId="37" fillId="0" borderId="0">
      <alignment vertical="center"/>
    </xf>
    <xf numFmtId="0" fontId="37" fillId="0" borderId="0">
      <alignment vertical="center"/>
    </xf>
  </cellStyleXfs>
  <cellXfs count="127">
    <xf numFmtId="0" fontId="0" fillId="0" borderId="0" xfId="0"/>
    <xf numFmtId="0" fontId="4" fillId="0" borderId="0" xfId="42" applyAlignment="1">
      <alignment horizontal="center" vertical="center"/>
    </xf>
    <xf numFmtId="0" fontId="9" fillId="0" borderId="0" xfId="42" applyFont="1" applyAlignment="1">
      <alignment horizontal="left" wrapText="1"/>
    </xf>
    <xf numFmtId="0" fontId="31" fillId="0" borderId="11" xfId="42" applyFont="1" applyBorder="1" applyAlignment="1">
      <alignment horizontal="center" vertical="center" wrapText="1"/>
    </xf>
    <xf numFmtId="0" fontId="31" fillId="0" borderId="12" xfId="42" applyFont="1" applyBorder="1" applyAlignment="1">
      <alignment horizontal="center" vertical="center" wrapText="1"/>
    </xf>
    <xf numFmtId="0" fontId="1" fillId="0" borderId="0" xfId="42" applyFont="1" applyAlignment="1">
      <alignment horizontal="center" vertical="center"/>
    </xf>
    <xf numFmtId="0" fontId="1" fillId="0" borderId="0" xfId="42" applyFont="1" applyAlignment="1">
      <alignment horizontal="center" vertical="center" wrapText="1"/>
    </xf>
    <xf numFmtId="0" fontId="30" fillId="0" borderId="0" xfId="42" applyFont="1" applyAlignment="1">
      <alignment horizontal="left" vertical="center" wrapText="1"/>
    </xf>
    <xf numFmtId="0" fontId="31" fillId="0" borderId="13" xfId="42" applyFont="1" applyBorder="1" applyAlignment="1">
      <alignment horizontal="center" vertical="center" wrapText="1"/>
    </xf>
    <xf numFmtId="0" fontId="31" fillId="0" borderId="13" xfId="42" applyFont="1" applyBorder="1" applyAlignment="1">
      <alignment horizontal="center" vertical="center"/>
    </xf>
    <xf numFmtId="0" fontId="1" fillId="0" borderId="13" xfId="42" applyFont="1" applyBorder="1" applyAlignment="1">
      <alignment horizontal="center" vertical="center" wrapText="1"/>
    </xf>
    <xf numFmtId="0" fontId="4" fillId="0" borderId="13" xfId="42" applyBorder="1" applyAlignment="1">
      <alignment horizontal="center" vertical="center"/>
    </xf>
    <xf numFmtId="0" fontId="4" fillId="0" borderId="0" xfId="42" applyAlignment="1">
      <alignment horizontal="center" vertical="center" wrapText="1"/>
    </xf>
    <xf numFmtId="0" fontId="31" fillId="0" borderId="0" xfId="42" applyFont="1" applyAlignment="1">
      <alignment horizontal="center" vertical="center"/>
    </xf>
    <xf numFmtId="0" fontId="1" fillId="0" borderId="0" xfId="42" applyFont="1" applyAlignment="1">
      <alignment horizontal="right" vertical="center"/>
    </xf>
    <xf numFmtId="0" fontId="3" fillId="25" borderId="21" xfId="42" applyFont="1" applyFill="1" applyBorder="1" applyAlignment="1">
      <alignment horizontal="center" vertical="center"/>
    </xf>
    <xf numFmtId="0" fontId="6" fillId="25" borderId="28" xfId="42" applyFont="1" applyFill="1" applyBorder="1" applyAlignment="1">
      <alignment horizontal="center" vertical="center" wrapText="1"/>
    </xf>
    <xf numFmtId="0" fontId="6" fillId="25" borderId="29" xfId="42" applyFont="1" applyFill="1" applyBorder="1" applyAlignment="1">
      <alignment horizontal="center" vertical="center" wrapText="1"/>
    </xf>
    <xf numFmtId="0" fontId="4" fillId="0" borderId="31" xfId="42" applyBorder="1" applyAlignment="1">
      <alignment horizontal="center" vertical="center"/>
    </xf>
    <xf numFmtId="0" fontId="1" fillId="0" borderId="31" xfId="42" applyFont="1" applyBorder="1" applyAlignment="1">
      <alignment horizontal="center" vertical="center"/>
    </xf>
    <xf numFmtId="0" fontId="31" fillId="0" borderId="31" xfId="42" applyFont="1" applyBorder="1" applyAlignment="1">
      <alignment horizontal="center" vertical="center"/>
    </xf>
    <xf numFmtId="0" fontId="1" fillId="0" borderId="31" xfId="42" applyFont="1" applyBorder="1" applyAlignment="1">
      <alignment horizontal="right" vertical="center"/>
    </xf>
    <xf numFmtId="0" fontId="30" fillId="0" borderId="0" xfId="42" applyFont="1" applyAlignment="1">
      <alignment horizontal="center" vertical="center" wrapText="1"/>
    </xf>
    <xf numFmtId="0" fontId="34" fillId="0" borderId="0" xfId="47" applyFont="1" applyAlignment="1">
      <alignment horizontal="left" vertical="center"/>
    </xf>
    <xf numFmtId="0" fontId="35" fillId="0" borderId="0" xfId="47" applyFont="1" applyAlignment="1">
      <alignment horizontal="left" vertical="center"/>
    </xf>
    <xf numFmtId="0" fontId="4" fillId="25" borderId="0" xfId="42" applyFill="1" applyAlignment="1">
      <alignment horizontal="center" vertical="center"/>
    </xf>
    <xf numFmtId="0" fontId="4" fillId="25" borderId="30" xfId="42" applyFill="1" applyBorder="1" applyAlignment="1">
      <alignment horizontal="center" vertical="center"/>
    </xf>
    <xf numFmtId="0" fontId="6" fillId="25" borderId="37" xfId="42" applyFont="1" applyFill="1" applyBorder="1" applyAlignment="1">
      <alignment vertical="center" wrapText="1"/>
    </xf>
    <xf numFmtId="0" fontId="6" fillId="25" borderId="38" xfId="42" applyFont="1" applyFill="1" applyBorder="1" applyAlignment="1">
      <alignment vertical="center" wrapText="1"/>
    </xf>
    <xf numFmtId="0" fontId="4" fillId="25" borderId="28" xfId="42" applyFill="1" applyBorder="1" applyAlignment="1">
      <alignment horizontal="center" vertical="center"/>
    </xf>
    <xf numFmtId="0" fontId="6" fillId="25" borderId="0" xfId="42" applyFont="1" applyFill="1" applyAlignment="1">
      <alignment vertical="center" wrapText="1"/>
    </xf>
    <xf numFmtId="0" fontId="5" fillId="25" borderId="0" xfId="42" applyFont="1" applyFill="1" applyAlignment="1">
      <alignment vertical="center" wrapText="1"/>
    </xf>
    <xf numFmtId="0" fontId="36" fillId="0" borderId="0" xfId="47" applyFont="1" applyAlignment="1">
      <alignment horizontal="left" vertical="center"/>
    </xf>
    <xf numFmtId="0" fontId="31" fillId="0" borderId="11" xfId="42" applyFont="1" applyBorder="1" applyAlignment="1">
      <alignment horizontal="center" vertical="center"/>
    </xf>
    <xf numFmtId="0" fontId="31" fillId="0" borderId="21" xfId="42" applyFont="1" applyBorder="1" applyAlignment="1">
      <alignment horizontal="center" vertical="center"/>
    </xf>
    <xf numFmtId="0" fontId="3" fillId="0" borderId="39" xfId="42" applyFont="1" applyBorder="1" applyAlignment="1">
      <alignment horizontal="center" vertical="center"/>
    </xf>
    <xf numFmtId="0" fontId="3" fillId="25" borderId="11" xfId="42" applyFont="1" applyFill="1" applyBorder="1" applyAlignment="1">
      <alignment horizontal="center" vertical="center"/>
    </xf>
    <xf numFmtId="0" fontId="1" fillId="25" borderId="11" xfId="42" applyFont="1" applyFill="1" applyBorder="1" applyAlignment="1">
      <alignment horizontal="center" vertical="center"/>
    </xf>
    <xf numFmtId="0" fontId="33" fillId="25" borderId="11" xfId="42" applyFont="1" applyFill="1" applyBorder="1" applyAlignment="1">
      <alignment horizontal="center" vertical="center"/>
    </xf>
    <xf numFmtId="0" fontId="0" fillId="0" borderId="11" xfId="42" applyFont="1" applyBorder="1" applyAlignment="1">
      <alignment horizontal="center" vertical="center" wrapText="1"/>
    </xf>
    <xf numFmtId="0" fontId="1" fillId="0" borderId="12" xfId="42" applyFont="1" applyBorder="1" applyAlignment="1">
      <alignment horizontal="right" vertical="center"/>
    </xf>
    <xf numFmtId="0" fontId="3" fillId="0" borderId="45" xfId="42" applyFont="1" applyBorder="1" applyAlignment="1">
      <alignment horizontal="center" vertical="center"/>
    </xf>
    <xf numFmtId="0" fontId="3" fillId="25" borderId="16" xfId="42" applyFont="1" applyFill="1" applyBorder="1" applyAlignment="1">
      <alignment horizontal="center" vertical="center"/>
    </xf>
    <xf numFmtId="0" fontId="1" fillId="25" borderId="13" xfId="42" applyFont="1" applyFill="1" applyBorder="1" applyAlignment="1">
      <alignment horizontal="center" vertical="center"/>
    </xf>
    <xf numFmtId="0" fontId="33" fillId="25" borderId="13" xfId="42" applyFont="1" applyFill="1" applyBorder="1" applyAlignment="1">
      <alignment horizontal="center" vertical="center"/>
    </xf>
    <xf numFmtId="0" fontId="31" fillId="0" borderId="20" xfId="42" applyFont="1" applyBorder="1" applyAlignment="1">
      <alignment horizontal="center" vertical="center"/>
    </xf>
    <xf numFmtId="0" fontId="0" fillId="0" borderId="13" xfId="42" applyFont="1" applyBorder="1" applyAlignment="1">
      <alignment horizontal="center" vertical="center" wrapText="1"/>
    </xf>
    <xf numFmtId="0" fontId="1" fillId="0" borderId="46" xfId="42" applyFont="1" applyBorder="1" applyAlignment="1">
      <alignment horizontal="right" vertical="center"/>
    </xf>
    <xf numFmtId="0" fontId="7" fillId="0" borderId="16" xfId="46" applyFont="1" applyBorder="1" applyAlignment="1">
      <alignment horizontal="center" vertical="center"/>
    </xf>
    <xf numFmtId="0" fontId="5" fillId="0" borderId="13" xfId="46" applyFont="1" applyBorder="1" applyAlignment="1">
      <alignment horizontal="center" vertical="center" shrinkToFit="1"/>
    </xf>
    <xf numFmtId="0" fontId="7" fillId="0" borderId="13" xfId="46" applyFont="1" applyBorder="1" applyAlignment="1">
      <alignment horizontal="center" vertical="center"/>
    </xf>
    <xf numFmtId="0" fontId="4" fillId="25" borderId="13" xfId="42" applyFill="1" applyBorder="1" applyAlignment="1">
      <alignment horizontal="center" vertical="center"/>
    </xf>
    <xf numFmtId="0" fontId="3" fillId="0" borderId="28" xfId="42" applyFont="1" applyBorder="1" applyAlignment="1">
      <alignment horizontal="center" vertical="center"/>
    </xf>
    <xf numFmtId="0" fontId="40" fillId="0" borderId="0" xfId="47" applyFont="1" applyAlignment="1">
      <alignment horizontal="center" vertical="top" wrapText="1"/>
    </xf>
    <xf numFmtId="0" fontId="41" fillId="0" borderId="0" xfId="47" applyFont="1" applyAlignment="1">
      <alignment horizontal="center" vertical="center" wrapText="1"/>
    </xf>
    <xf numFmtId="0" fontId="34" fillId="0" borderId="0" xfId="47" applyFont="1" applyAlignment="1">
      <alignment vertical="center"/>
    </xf>
    <xf numFmtId="0" fontId="34" fillId="0" borderId="0" xfId="47" applyFont="1" applyAlignment="1">
      <alignment vertical="center" wrapText="1"/>
    </xf>
    <xf numFmtId="0" fontId="34" fillId="0" borderId="0" xfId="47" applyFont="1" applyAlignment="1">
      <alignment horizontal="center" vertical="center"/>
    </xf>
    <xf numFmtId="0" fontId="43" fillId="0" borderId="0" xfId="0" applyFont="1"/>
    <xf numFmtId="0" fontId="36" fillId="0" borderId="0" xfId="47" applyFont="1" applyAlignment="1">
      <alignment vertical="center" wrapText="1"/>
    </xf>
    <xf numFmtId="0" fontId="42" fillId="0" borderId="0" xfId="47" applyFont="1" applyAlignment="1">
      <alignment horizontal="right" vertical="center" wrapText="1"/>
    </xf>
    <xf numFmtId="0" fontId="3" fillId="25" borderId="10" xfId="42" applyFont="1" applyFill="1" applyBorder="1" applyAlignment="1">
      <alignment horizontal="left" vertical="center"/>
    </xf>
    <xf numFmtId="0" fontId="3" fillId="25" borderId="27" xfId="42" applyFont="1" applyFill="1" applyBorder="1" applyAlignment="1">
      <alignment horizontal="left" vertical="center"/>
    </xf>
    <xf numFmtId="0" fontId="5" fillId="25" borderId="42" xfId="42" applyFont="1" applyFill="1" applyBorder="1" applyAlignment="1">
      <alignment horizontal="left" vertical="center" wrapText="1"/>
    </xf>
    <xf numFmtId="0" fontId="3" fillId="25" borderId="43" xfId="42" applyFont="1" applyFill="1" applyBorder="1" applyAlignment="1">
      <alignment horizontal="left" vertical="center"/>
    </xf>
    <xf numFmtId="0" fontId="3" fillId="25" borderId="24" xfId="42" applyFont="1" applyFill="1" applyBorder="1" applyAlignment="1">
      <alignment horizontal="left" vertical="center"/>
    </xf>
    <xf numFmtId="0" fontId="5" fillId="25" borderId="44" xfId="42" applyFont="1" applyFill="1" applyBorder="1" applyAlignment="1">
      <alignment horizontal="left" vertical="center" wrapText="1"/>
    </xf>
    <xf numFmtId="0" fontId="4" fillId="25" borderId="14" xfId="42" applyFill="1" applyBorder="1" applyAlignment="1">
      <alignment horizontal="center" vertical="center"/>
    </xf>
    <xf numFmtId="0" fontId="4" fillId="25" borderId="18" xfId="42" applyFill="1" applyBorder="1" applyAlignment="1">
      <alignment horizontal="center" vertical="center" wrapText="1"/>
    </xf>
    <xf numFmtId="0" fontId="4" fillId="25" borderId="14" xfId="42" applyFill="1" applyBorder="1" applyAlignment="1">
      <alignment horizontal="center" vertical="center" shrinkToFit="1"/>
    </xf>
    <xf numFmtId="0" fontId="32" fillId="0" borderId="0" xfId="42" applyFont="1" applyAlignment="1">
      <alignment horizontal="left" wrapText="1"/>
    </xf>
    <xf numFmtId="0" fontId="42" fillId="0" borderId="0" xfId="47" applyFont="1" applyAlignment="1">
      <alignment horizontal="left" vertical="center"/>
    </xf>
    <xf numFmtId="0" fontId="44" fillId="0" borderId="0" xfId="47" applyFont="1" applyAlignment="1">
      <alignment horizontal="left" vertical="center"/>
    </xf>
    <xf numFmtId="0" fontId="44" fillId="0" borderId="0" xfId="47" applyFont="1" applyAlignment="1">
      <alignment horizontal="left" vertical="center" wrapText="1"/>
    </xf>
    <xf numFmtId="0" fontId="44" fillId="0" borderId="13" xfId="47" applyFont="1" applyBorder="1" applyAlignment="1">
      <alignment horizontal="left" vertical="top"/>
    </xf>
    <xf numFmtId="0" fontId="44" fillId="0" borderId="0" xfId="47" applyFont="1" applyAlignment="1">
      <alignment vertical="center"/>
    </xf>
    <xf numFmtId="0" fontId="46" fillId="0" borderId="0" xfId="42" applyFont="1" applyAlignment="1">
      <alignment horizontal="left" vertical="center"/>
    </xf>
    <xf numFmtId="0" fontId="32" fillId="0" borderId="13" xfId="42" applyFont="1" applyBorder="1" applyAlignment="1">
      <alignment horizontal="left" wrapText="1"/>
    </xf>
    <xf numFmtId="0" fontId="9" fillId="0" borderId="13" xfId="42" applyFont="1" applyBorder="1" applyAlignment="1">
      <alignment horizontal="left" wrapText="1"/>
    </xf>
    <xf numFmtId="0" fontId="32" fillId="0" borderId="49" xfId="42" applyFont="1" applyBorder="1" applyAlignment="1">
      <alignment horizontal="left" wrapText="1"/>
    </xf>
    <xf numFmtId="0" fontId="32" fillId="0" borderId="23" xfId="42" applyFont="1" applyBorder="1" applyAlignment="1">
      <alignment horizontal="left" wrapText="1"/>
    </xf>
    <xf numFmtId="0" fontId="31" fillId="0" borderId="23" xfId="42" applyFont="1" applyBorder="1" applyAlignment="1">
      <alignment horizontal="center" vertical="center"/>
    </xf>
    <xf numFmtId="0" fontId="9" fillId="0" borderId="23" xfId="42" applyFont="1" applyBorder="1" applyAlignment="1">
      <alignment horizontal="left" wrapText="1"/>
    </xf>
    <xf numFmtId="0" fontId="32" fillId="0" borderId="50" xfId="42" applyFont="1" applyBorder="1" applyAlignment="1">
      <alignment horizontal="left" wrapText="1"/>
    </xf>
    <xf numFmtId="0" fontId="4" fillId="0" borderId="0" xfId="42" applyAlignment="1">
      <alignment horizontal="left" vertical="center"/>
    </xf>
    <xf numFmtId="0" fontId="39" fillId="0" borderId="0" xfId="47" applyFont="1" applyAlignment="1">
      <alignment horizontal="center" vertical="center" wrapText="1"/>
    </xf>
    <xf numFmtId="0" fontId="40" fillId="0" borderId="0" xfId="47" applyFont="1" applyAlignment="1">
      <alignment horizontal="center" vertical="top" wrapText="1"/>
    </xf>
    <xf numFmtId="0" fontId="36" fillId="0" borderId="0" xfId="47" applyFont="1" applyAlignment="1">
      <alignment horizontal="left" vertical="top" wrapText="1"/>
    </xf>
    <xf numFmtId="0" fontId="1" fillId="0" borderId="31" xfId="42" applyFont="1" applyBorder="1" applyAlignment="1">
      <alignment horizontal="center" vertical="center" wrapText="1"/>
    </xf>
    <xf numFmtId="0" fontId="1" fillId="0" borderId="0" xfId="42" applyFont="1" applyAlignment="1">
      <alignment horizontal="center" vertical="center" wrapText="1"/>
    </xf>
    <xf numFmtId="0" fontId="9" fillId="0" borderId="39" xfId="42" applyFont="1" applyBorder="1" applyAlignment="1">
      <alignment horizontal="left" wrapText="1"/>
    </xf>
    <xf numFmtId="0" fontId="9" fillId="0" borderId="40" xfId="42" applyFont="1" applyBorder="1" applyAlignment="1">
      <alignment horizontal="left" wrapText="1"/>
    </xf>
    <xf numFmtId="0" fontId="6" fillId="25" borderId="36" xfId="42" applyFont="1" applyFill="1" applyBorder="1" applyAlignment="1">
      <alignment horizontal="left" vertical="center" wrapText="1"/>
    </xf>
    <xf numFmtId="0" fontId="6" fillId="25" borderId="37" xfId="42" applyFont="1" applyFill="1" applyBorder="1" applyAlignment="1">
      <alignment horizontal="left" vertical="center" wrapText="1"/>
    </xf>
    <xf numFmtId="0" fontId="6" fillId="25" borderId="38" xfId="42" applyFont="1" applyFill="1" applyBorder="1" applyAlignment="1">
      <alignment horizontal="left" vertical="center" wrapText="1"/>
    </xf>
    <xf numFmtId="0" fontId="8" fillId="0" borderId="36" xfId="42" applyFont="1" applyBorder="1" applyAlignment="1">
      <alignment horizontal="center" vertical="center" wrapText="1"/>
    </xf>
    <xf numFmtId="0" fontId="8" fillId="0" borderId="37" xfId="42" applyFont="1" applyBorder="1" applyAlignment="1">
      <alignment horizontal="center" vertical="center" wrapText="1"/>
    </xf>
    <xf numFmtId="0" fontId="8" fillId="0" borderId="21" xfId="42" applyFont="1" applyBorder="1" applyAlignment="1">
      <alignment horizontal="center" vertical="center" wrapText="1"/>
    </xf>
    <xf numFmtId="0" fontId="31" fillId="0" borderId="21" xfId="42" applyFont="1" applyBorder="1" applyAlignment="1">
      <alignment horizontal="center" vertical="center"/>
    </xf>
    <xf numFmtId="0" fontId="31" fillId="0" borderId="26" xfId="42" applyFont="1" applyBorder="1" applyAlignment="1">
      <alignment horizontal="center" vertical="center"/>
    </xf>
    <xf numFmtId="0" fontId="9" fillId="0" borderId="47" xfId="42" applyFont="1" applyBorder="1" applyAlignment="1">
      <alignment horizontal="center" vertical="center" wrapText="1"/>
    </xf>
    <xf numFmtId="0" fontId="9" fillId="0" borderId="43" xfId="42" applyFont="1" applyBorder="1" applyAlignment="1">
      <alignment horizontal="center" vertical="center" wrapText="1"/>
    </xf>
    <xf numFmtId="0" fontId="4" fillId="0" borderId="31" xfId="42" applyBorder="1" applyAlignment="1">
      <alignment horizontal="center" vertical="center"/>
    </xf>
    <xf numFmtId="0" fontId="4" fillId="0" borderId="0" xfId="42" applyAlignment="1">
      <alignment horizontal="center" vertical="center"/>
    </xf>
    <xf numFmtId="0" fontId="9" fillId="0" borderId="0" xfId="42" applyFont="1" applyAlignment="1">
      <alignment horizontal="center" vertical="center" wrapText="1"/>
    </xf>
    <xf numFmtId="0" fontId="32" fillId="0" borderId="0" xfId="42" applyFont="1" applyAlignment="1">
      <alignment horizontal="left" wrapText="1"/>
    </xf>
    <xf numFmtId="0" fontId="9" fillId="0" borderId="0" xfId="42" applyFont="1" applyAlignment="1">
      <alignment horizontal="left" wrapText="1"/>
    </xf>
    <xf numFmtId="0" fontId="31" fillId="0" borderId="41" xfId="42" applyFont="1" applyBorder="1" applyAlignment="1">
      <alignment horizontal="center" vertical="center" wrapText="1"/>
    </xf>
    <xf numFmtId="0" fontId="31" fillId="0" borderId="19" xfId="42" applyFont="1" applyBorder="1" applyAlignment="1">
      <alignment horizontal="center" vertical="center" wrapText="1"/>
    </xf>
    <xf numFmtId="0" fontId="3" fillId="24" borderId="33"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34"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35" xfId="42" applyFont="1" applyFill="1" applyBorder="1" applyAlignment="1">
      <alignment horizontal="center" vertical="center"/>
    </xf>
    <xf numFmtId="0" fontId="3" fillId="24" borderId="18" xfId="42" applyFont="1" applyFill="1" applyBorder="1" applyAlignment="1">
      <alignment horizontal="center" vertical="center"/>
    </xf>
    <xf numFmtId="0" fontId="3" fillId="25" borderId="22" xfId="42" applyFont="1" applyFill="1" applyBorder="1" applyAlignment="1">
      <alignment horizontal="center" vertical="center"/>
    </xf>
    <xf numFmtId="0" fontId="3" fillId="25" borderId="14" xfId="42" applyFont="1" applyFill="1" applyBorder="1" applyAlignment="1">
      <alignment horizontal="center" vertical="center"/>
    </xf>
    <xf numFmtId="0" fontId="0" fillId="0" borderId="25" xfId="42" applyFont="1" applyBorder="1" applyAlignment="1">
      <alignment horizontal="center" vertical="center" wrapText="1"/>
    </xf>
    <xf numFmtId="0" fontId="1" fillId="0" borderId="14" xfId="42" applyFont="1" applyBorder="1" applyAlignment="1">
      <alignment horizontal="center" vertical="center" wrapText="1"/>
    </xf>
    <xf numFmtId="0" fontId="31" fillId="0" borderId="11" xfId="42" applyFont="1" applyBorder="1" applyAlignment="1">
      <alignment horizontal="center" vertical="center"/>
    </xf>
    <xf numFmtId="0" fontId="31" fillId="0" borderId="17" xfId="42" applyFont="1" applyBorder="1" applyAlignment="1">
      <alignment horizontal="center" vertical="center"/>
    </xf>
    <xf numFmtId="0" fontId="9" fillId="0" borderId="31" xfId="42" applyFont="1" applyBorder="1" applyAlignment="1">
      <alignment horizontal="center" vertical="center" wrapText="1"/>
    </xf>
    <xf numFmtId="0" fontId="9" fillId="0" borderId="48" xfId="42" applyFont="1" applyBorder="1" applyAlignment="1">
      <alignment horizontal="center" vertical="center" wrapText="1"/>
    </xf>
    <xf numFmtId="0" fontId="9" fillId="0" borderId="24" xfId="42" applyFont="1" applyBorder="1" applyAlignment="1">
      <alignment horizontal="center" vertical="center" wrapText="1"/>
    </xf>
    <xf numFmtId="0" fontId="9" fillId="0" borderId="44" xfId="42" applyFont="1" applyBorder="1" applyAlignment="1">
      <alignment horizontal="center" vertical="center" wrapText="1"/>
    </xf>
    <xf numFmtId="0" fontId="9" fillId="0" borderId="23" xfId="42" applyFont="1" applyBorder="1" applyAlignment="1">
      <alignment horizontal="center" wrapText="1"/>
    </xf>
    <xf numFmtId="0" fontId="48" fillId="0" borderId="0" xfId="47" applyFont="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3" xfId="52"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C000000}"/>
    <cellStyle name="標準 2 2" xfId="43" xr:uid="{00000000-0005-0000-0000-00002D000000}"/>
    <cellStyle name="標準 2 3" xfId="54" xr:uid="{F441BEF9-7C32-475E-88D7-656CED462702}"/>
    <cellStyle name="標準 3" xfId="44" xr:uid="{00000000-0005-0000-0000-00002E000000}"/>
    <cellStyle name="標準 3 2" xfId="50" xr:uid="{00000000-0005-0000-0000-00002F000000}"/>
    <cellStyle name="標準 4" xfId="45" xr:uid="{00000000-0005-0000-0000-000030000000}"/>
    <cellStyle name="標準 5" xfId="53" xr:uid="{00000000-0005-0000-0000-000031000000}"/>
    <cellStyle name="標準 5 2" xfId="55" xr:uid="{60BF95A4-2070-45F2-81AF-EF6EE35B613A}"/>
    <cellStyle name="標準_１９年参加名簿" xfId="46" xr:uid="{00000000-0005-0000-0000-000032000000}"/>
    <cellStyle name="標準_22大分県大会要綱、登録名簿1" xfId="47" xr:uid="{00000000-0005-0000-0000-000033000000}"/>
    <cellStyle name="未定義" xfId="48" xr:uid="{00000000-0005-0000-0000-000035000000}"/>
    <cellStyle name="良い" xfId="49" builtinId="26" customBuiltin="1"/>
  </cellStyles>
  <dxfs count="0"/>
  <tableStyles count="0" defaultTableStyle="TableStyleMedium2" defaultPivotStyle="PivotStyleLight16"/>
  <colors>
    <mruColors>
      <color rgb="FF61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0</xdr:rowOff>
    </xdr:from>
    <xdr:to>
      <xdr:col>5</xdr:col>
      <xdr:colOff>0</xdr:colOff>
      <xdr:row>17</xdr:row>
      <xdr:rowOff>0</xdr:rowOff>
    </xdr:to>
    <xdr:sp macro="" textlink="">
      <xdr:nvSpPr>
        <xdr:cNvPr id="2316" name="Line 2">
          <a:extLst>
            <a:ext uri="{FF2B5EF4-FFF2-40B4-BE49-F238E27FC236}">
              <a16:creationId xmlns:a16="http://schemas.microsoft.com/office/drawing/2014/main" id="{4AB49FFE-8F73-49AA-844F-A164A00E5A10}"/>
            </a:ext>
          </a:extLst>
        </xdr:cNvPr>
        <xdr:cNvSpPr>
          <a:spLocks noChangeShapeType="1"/>
        </xdr:cNvSpPr>
      </xdr:nvSpPr>
      <xdr:spPr bwMode="auto">
        <a:xfrm>
          <a:off x="5090160" y="1310640"/>
          <a:ext cx="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220980</xdr:rowOff>
    </xdr:from>
    <xdr:to>
      <xdr:col>4</xdr:col>
      <xdr:colOff>0</xdr:colOff>
      <xdr:row>17</xdr:row>
      <xdr:rowOff>7620</xdr:rowOff>
    </xdr:to>
    <xdr:sp macro="" textlink="">
      <xdr:nvSpPr>
        <xdr:cNvPr id="2317" name="Line 9">
          <a:extLst>
            <a:ext uri="{FF2B5EF4-FFF2-40B4-BE49-F238E27FC236}">
              <a16:creationId xmlns:a16="http://schemas.microsoft.com/office/drawing/2014/main" id="{4AFC3ADE-A30F-4DDB-9FDE-79A8B2112FCF}"/>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220980</xdr:rowOff>
    </xdr:from>
    <xdr:to>
      <xdr:col>4</xdr:col>
      <xdr:colOff>0</xdr:colOff>
      <xdr:row>17</xdr:row>
      <xdr:rowOff>7620</xdr:rowOff>
    </xdr:to>
    <xdr:sp macro="" textlink="">
      <xdr:nvSpPr>
        <xdr:cNvPr id="2318" name="Line 10">
          <a:extLst>
            <a:ext uri="{FF2B5EF4-FFF2-40B4-BE49-F238E27FC236}">
              <a16:creationId xmlns:a16="http://schemas.microsoft.com/office/drawing/2014/main" id="{651A43D0-A6D4-4726-A673-FC0DA2C7C711}"/>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220980</xdr:rowOff>
    </xdr:from>
    <xdr:to>
      <xdr:col>4</xdr:col>
      <xdr:colOff>0</xdr:colOff>
      <xdr:row>17</xdr:row>
      <xdr:rowOff>7620</xdr:rowOff>
    </xdr:to>
    <xdr:sp macro="" textlink="">
      <xdr:nvSpPr>
        <xdr:cNvPr id="2319" name="Line 11">
          <a:extLst>
            <a:ext uri="{FF2B5EF4-FFF2-40B4-BE49-F238E27FC236}">
              <a16:creationId xmlns:a16="http://schemas.microsoft.com/office/drawing/2014/main" id="{986FAA18-9BD9-4E3E-AD6C-38FAC5B95926}"/>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220980</xdr:rowOff>
    </xdr:from>
    <xdr:to>
      <xdr:col>4</xdr:col>
      <xdr:colOff>0</xdr:colOff>
      <xdr:row>17</xdr:row>
      <xdr:rowOff>7620</xdr:rowOff>
    </xdr:to>
    <xdr:sp macro="" textlink="">
      <xdr:nvSpPr>
        <xdr:cNvPr id="2320" name="Line 13">
          <a:extLst>
            <a:ext uri="{FF2B5EF4-FFF2-40B4-BE49-F238E27FC236}">
              <a16:creationId xmlns:a16="http://schemas.microsoft.com/office/drawing/2014/main" id="{61EC5ECD-A781-4D55-AB7A-957C4BA39A16}"/>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220980</xdr:rowOff>
    </xdr:from>
    <xdr:to>
      <xdr:col>4</xdr:col>
      <xdr:colOff>0</xdr:colOff>
      <xdr:row>17</xdr:row>
      <xdr:rowOff>7620</xdr:rowOff>
    </xdr:to>
    <xdr:sp macro="" textlink="">
      <xdr:nvSpPr>
        <xdr:cNvPr id="2321" name="Line 14">
          <a:extLst>
            <a:ext uri="{FF2B5EF4-FFF2-40B4-BE49-F238E27FC236}">
              <a16:creationId xmlns:a16="http://schemas.microsoft.com/office/drawing/2014/main" id="{116E1CE0-A432-4DCD-A641-A8B98982A2B4}"/>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220980</xdr:rowOff>
    </xdr:from>
    <xdr:to>
      <xdr:col>4</xdr:col>
      <xdr:colOff>0</xdr:colOff>
      <xdr:row>17</xdr:row>
      <xdr:rowOff>7620</xdr:rowOff>
    </xdr:to>
    <xdr:sp macro="" textlink="">
      <xdr:nvSpPr>
        <xdr:cNvPr id="2322" name="Line 15">
          <a:extLst>
            <a:ext uri="{FF2B5EF4-FFF2-40B4-BE49-F238E27FC236}">
              <a16:creationId xmlns:a16="http://schemas.microsoft.com/office/drawing/2014/main" id="{ECB59B9C-E391-4005-B252-621CB2B9564B}"/>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180;&#31532;30&#22238;&#30476;&#23567;&#23398;&#29983;&#22823;&#20250;&#65405;&#65402;&#65393;&#29992;&#65288;&#37325;&#35201;&#65289;/&#24179;&#25104;19&#24180;&#24230;&#31532;27&#22238;&#22823;&#20998;&#30476;&#23567;&#23398;&#29983;&#22823;&#20250;/Data/pinpon/&#26032;&#12375;&#12356;&#65420;&#65387;&#65433;&#65408;&#65438;/&#22899;&#12471;&#12531;&#12464;&#1252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Data/pinpon/&#26032;&#12375;&#12356;&#65420;&#65387;&#65433;&#65408;&#65438;/&#22899;&#12471;&#12531;&#12464;&#1252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22243;&#20307;&#25126;&#12473;&#12467;&#12450;&#20104;&#369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21&#24180;&#24230;&#30476;&#23567;&#23398;&#29983;&#22823;&#20250;/&#24179;&#25104;19&#24180;&#24230;&#31532;27&#22238;&#22823;&#20998;&#30476;&#23567;&#23398;&#29983;&#22823;&#20250;/&#22243;&#20307;&#25126;&#12473;&#12467;&#12450;&#20104;&#36984;&#2999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180;&#31532;30&#22238;&#30476;&#23567;&#23398;&#29983;&#22823;&#20250;&#65405;&#65402;&#65393;&#29992;&#65288;&#37325;&#35201;&#65289;/&#24179;&#25104;19&#24180;&#24230;&#31532;27&#22238;&#22823;&#20998;&#30476;&#23567;&#23398;&#29983;&#22823;&#20250;/&#22243;&#20307;&#25126;&#12473;&#12467;&#12450;&#20104;&#36984;&#2999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22243;&#20307;&#25126;&#12473;&#12467;&#12450;&#20104;&#36984;&#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7&#24230;&#24180;%20-%2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Documents%20and%20Settings/Owner/&#12487;&#12473;&#12463;&#12488;&#12483;&#12503;/&#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6EB243CC" TargetMode="External"/><Relationship Id="rId1" Type="http://schemas.openxmlformats.org/officeDocument/2006/relationships/externalLinkPath" Target="file:///\\6EB243CC\h18&#30476;&#20307;&#38598;&#35336;&#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Users/&#26085;&#30000;&#24066;&#12496;&#12489;&#12511;&#12531;&#12488;&#12531;&#21332;&#20250;/Desktop/&#20013;&#23398;&#36984;&#25163;&#27177;/&#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6D2E3-FFCD-47C8-88A0-C600A2481DD5}">
  <dimension ref="A1:M52"/>
  <sheetViews>
    <sheetView tabSelected="1" view="pageBreakPreview" topLeftCell="A10" zoomScale="90" zoomScaleNormal="100" zoomScaleSheetLayoutView="90" workbookViewId="0">
      <selection activeCell="B24" sqref="B24"/>
    </sheetView>
  </sheetViews>
  <sheetFormatPr defaultColWidth="9" defaultRowHeight="14" x14ac:dyDescent="0.2"/>
  <cols>
    <col min="1" max="1" width="14.08203125" style="32" customWidth="1"/>
    <col min="2" max="2" width="89.83203125" style="23" customWidth="1"/>
    <col min="3" max="3" width="92.1640625" style="23" customWidth="1"/>
    <col min="4" max="4" width="12.1640625" style="23" hidden="1" customWidth="1"/>
    <col min="5" max="6" width="9.08203125" style="23" hidden="1" customWidth="1"/>
    <col min="7" max="8" width="9" style="23" hidden="1" customWidth="1"/>
    <col min="9" max="9" width="9.08203125" style="23" hidden="1" customWidth="1"/>
    <col min="10" max="10" width="10" style="23" hidden="1" customWidth="1"/>
    <col min="11" max="11" width="11.1640625" style="23" hidden="1" customWidth="1"/>
    <col min="12" max="12" width="8.58203125" style="23" hidden="1" customWidth="1"/>
    <col min="13" max="13" width="8.9140625" style="23" customWidth="1"/>
    <col min="14" max="14" width="9.58203125" style="23" customWidth="1"/>
    <col min="15" max="16384" width="9" style="23"/>
  </cols>
  <sheetData>
    <row r="1" spans="1:11" ht="23.5" customHeight="1" x14ac:dyDescent="0.2">
      <c r="A1" s="85" t="s">
        <v>62</v>
      </c>
      <c r="B1" s="85"/>
    </row>
    <row r="2" spans="1:11" ht="23.4" customHeight="1" x14ac:dyDescent="0.2">
      <c r="A2" s="86" t="s">
        <v>70</v>
      </c>
      <c r="B2" s="86"/>
    </row>
    <row r="3" spans="1:11" ht="7" customHeight="1" x14ac:dyDescent="0.2">
      <c r="A3" s="53"/>
      <c r="B3" s="60"/>
    </row>
    <row r="4" spans="1:11" ht="19.5" customHeight="1" x14ac:dyDescent="0.2">
      <c r="A4" s="32" t="s">
        <v>10</v>
      </c>
      <c r="B4" s="72" t="s">
        <v>23</v>
      </c>
    </row>
    <row r="5" spans="1:11" ht="19.5" customHeight="1" x14ac:dyDescent="0.2">
      <c r="A5" s="32" t="s">
        <v>22</v>
      </c>
      <c r="B5" s="72" t="s">
        <v>24</v>
      </c>
    </row>
    <row r="6" spans="1:11" ht="19.5" customHeight="1" x14ac:dyDescent="0.2">
      <c r="A6" s="32" t="s">
        <v>25</v>
      </c>
      <c r="B6" s="72" t="s">
        <v>26</v>
      </c>
    </row>
    <row r="7" spans="1:11" ht="19.5" customHeight="1" x14ac:dyDescent="0.2">
      <c r="A7" s="32" t="s">
        <v>27</v>
      </c>
      <c r="B7" s="72" t="s">
        <v>28</v>
      </c>
    </row>
    <row r="8" spans="1:11" ht="19.5" customHeight="1" x14ac:dyDescent="0.2">
      <c r="A8" s="32" t="s">
        <v>29</v>
      </c>
      <c r="B8" s="73" t="s">
        <v>63</v>
      </c>
    </row>
    <row r="9" spans="1:11" ht="19.5" customHeight="1" x14ac:dyDescent="0.2">
      <c r="A9" s="32" t="s">
        <v>30</v>
      </c>
      <c r="B9" s="72" t="s">
        <v>69</v>
      </c>
      <c r="K9" s="54"/>
    </row>
    <row r="10" spans="1:11" ht="19.5" customHeight="1" x14ac:dyDescent="0.2">
      <c r="A10" s="32" t="s">
        <v>32</v>
      </c>
      <c r="B10" s="72" t="s">
        <v>64</v>
      </c>
      <c r="K10" s="54"/>
    </row>
    <row r="11" spans="1:11" ht="19.5" customHeight="1" x14ac:dyDescent="0.2">
      <c r="B11" s="72" t="s">
        <v>50</v>
      </c>
      <c r="K11" s="54"/>
    </row>
    <row r="12" spans="1:11" ht="19.5" customHeight="1" x14ac:dyDescent="0.2">
      <c r="B12" s="72" t="s">
        <v>72</v>
      </c>
      <c r="K12" s="54"/>
    </row>
    <row r="13" spans="1:11" ht="19.5" customHeight="1" x14ac:dyDescent="0.2">
      <c r="B13" s="72" t="s">
        <v>71</v>
      </c>
      <c r="K13" s="54"/>
    </row>
    <row r="14" spans="1:11" ht="19.5" customHeight="1" x14ac:dyDescent="0.2">
      <c r="A14" s="32" t="s">
        <v>33</v>
      </c>
      <c r="B14" s="72" t="s">
        <v>31</v>
      </c>
      <c r="F14" s="56"/>
      <c r="H14" s="56"/>
      <c r="I14" s="56"/>
    </row>
    <row r="15" spans="1:11" ht="19.5" customHeight="1" x14ac:dyDescent="0.2">
      <c r="B15" s="72" t="s">
        <v>65</v>
      </c>
      <c r="F15" s="56"/>
      <c r="H15" s="56"/>
      <c r="I15" s="56"/>
    </row>
    <row r="16" spans="1:11" ht="19.5" customHeight="1" x14ac:dyDescent="0.2">
      <c r="B16" s="72" t="s">
        <v>35</v>
      </c>
      <c r="F16" s="56"/>
      <c r="H16" s="56"/>
      <c r="I16" s="56"/>
    </row>
    <row r="17" spans="1:9" ht="19.5" customHeight="1" x14ac:dyDescent="0.2">
      <c r="B17" s="72" t="s">
        <v>66</v>
      </c>
      <c r="F17" s="56"/>
      <c r="H17" s="56"/>
      <c r="I17" s="56"/>
    </row>
    <row r="18" spans="1:9" ht="19.5" customHeight="1" x14ac:dyDescent="0.2">
      <c r="B18" s="72" t="s">
        <v>81</v>
      </c>
      <c r="F18" s="56"/>
      <c r="H18" s="56"/>
      <c r="I18" s="56"/>
    </row>
    <row r="19" spans="1:9" ht="19.5" customHeight="1" x14ac:dyDescent="0.2">
      <c r="B19" s="72" t="s">
        <v>36</v>
      </c>
      <c r="F19" s="56"/>
      <c r="H19" s="56"/>
      <c r="I19" s="56"/>
    </row>
    <row r="20" spans="1:9" ht="19.5" customHeight="1" x14ac:dyDescent="0.2">
      <c r="B20" s="72" t="s">
        <v>37</v>
      </c>
      <c r="F20" s="56"/>
      <c r="H20" s="56"/>
      <c r="I20" s="56"/>
    </row>
    <row r="21" spans="1:9" ht="19.5" customHeight="1" x14ac:dyDescent="0.2">
      <c r="B21" s="72" t="s">
        <v>38</v>
      </c>
      <c r="F21" s="56"/>
      <c r="H21" s="56"/>
      <c r="I21" s="56"/>
    </row>
    <row r="22" spans="1:9" ht="19" customHeight="1" x14ac:dyDescent="0.2">
      <c r="A22" s="32" t="s">
        <v>34</v>
      </c>
      <c r="B22" s="126" t="s">
        <v>84</v>
      </c>
      <c r="E22" s="56"/>
      <c r="F22" s="57"/>
      <c r="G22" s="57"/>
      <c r="H22" s="57"/>
    </row>
    <row r="23" spans="1:9" ht="19" customHeight="1" x14ac:dyDescent="0.2">
      <c r="B23" s="126" t="s">
        <v>82</v>
      </c>
      <c r="E23" s="56"/>
      <c r="F23" s="57"/>
      <c r="G23" s="57"/>
      <c r="H23" s="57"/>
    </row>
    <row r="24" spans="1:9" ht="19" customHeight="1" x14ac:dyDescent="0.2">
      <c r="B24" s="126" t="s">
        <v>83</v>
      </c>
      <c r="E24" s="56"/>
      <c r="F24" s="57"/>
      <c r="G24" s="57"/>
      <c r="H24" s="57"/>
    </row>
    <row r="25" spans="1:9" ht="19" customHeight="1" x14ac:dyDescent="0.2">
      <c r="B25" s="126" t="s">
        <v>67</v>
      </c>
      <c r="E25" s="56"/>
      <c r="F25" s="57"/>
      <c r="G25" s="57"/>
      <c r="H25" s="57"/>
    </row>
    <row r="26" spans="1:9" ht="19" customHeight="1" x14ac:dyDescent="0.2">
      <c r="B26" s="126" t="s">
        <v>85</v>
      </c>
      <c r="E26" s="56"/>
      <c r="F26" s="57"/>
      <c r="G26" s="57"/>
      <c r="H26" s="57"/>
    </row>
    <row r="27" spans="1:9" ht="19" customHeight="1" x14ac:dyDescent="0.2">
      <c r="B27" s="126" t="s">
        <v>86</v>
      </c>
      <c r="E27" s="56"/>
      <c r="F27" s="57"/>
      <c r="G27" s="57"/>
      <c r="H27" s="57"/>
    </row>
    <row r="28" spans="1:9" ht="19" customHeight="1" x14ac:dyDescent="0.2">
      <c r="B28" s="72" t="s">
        <v>68</v>
      </c>
      <c r="E28" s="56"/>
    </row>
    <row r="29" spans="1:9" ht="21" customHeight="1" x14ac:dyDescent="0.2">
      <c r="A29" s="32" t="s">
        <v>44</v>
      </c>
      <c r="B29" s="72" t="s">
        <v>54</v>
      </c>
    </row>
    <row r="30" spans="1:9" ht="32" customHeight="1" x14ac:dyDescent="0.2">
      <c r="A30" s="32" t="s">
        <v>45</v>
      </c>
      <c r="B30" s="73" t="s">
        <v>14</v>
      </c>
    </row>
    <row r="31" spans="1:9" ht="20.25" customHeight="1" x14ac:dyDescent="0.2">
      <c r="B31" s="72" t="s">
        <v>39</v>
      </c>
    </row>
    <row r="32" spans="1:9" ht="20.25" customHeight="1" x14ac:dyDescent="0.2">
      <c r="B32" s="74" t="s">
        <v>53</v>
      </c>
      <c r="E32" s="58"/>
    </row>
    <row r="33" spans="1:13" ht="20.25" customHeight="1" x14ac:dyDescent="0.2">
      <c r="B33" s="72" t="s">
        <v>13</v>
      </c>
      <c r="E33" s="58"/>
    </row>
    <row r="34" spans="1:13" ht="20" customHeight="1" x14ac:dyDescent="0.2">
      <c r="A34" s="87" t="s">
        <v>52</v>
      </c>
      <c r="B34" s="75" t="s">
        <v>49</v>
      </c>
    </row>
    <row r="35" spans="1:13" ht="21" customHeight="1" x14ac:dyDescent="0.2">
      <c r="A35" s="87"/>
      <c r="B35" s="72" t="s">
        <v>16</v>
      </c>
    </row>
    <row r="36" spans="1:13" ht="18" customHeight="1" x14ac:dyDescent="0.2">
      <c r="B36" s="72" t="s">
        <v>17</v>
      </c>
    </row>
    <row r="37" spans="1:13" ht="20.25" customHeight="1" x14ac:dyDescent="0.2">
      <c r="A37" s="59" t="s">
        <v>46</v>
      </c>
      <c r="B37" s="75" t="s">
        <v>60</v>
      </c>
      <c r="D37" s="55"/>
      <c r="E37" s="55"/>
      <c r="F37" s="55"/>
      <c r="G37" s="55"/>
      <c r="H37" s="55"/>
      <c r="I37" s="55"/>
      <c r="J37" s="55"/>
      <c r="K37" s="55"/>
      <c r="L37" s="55"/>
    </row>
    <row r="38" spans="1:13" ht="19.25" customHeight="1" x14ac:dyDescent="0.2">
      <c r="A38" s="32" t="s">
        <v>47</v>
      </c>
      <c r="B38" s="75" t="s">
        <v>41</v>
      </c>
    </row>
    <row r="39" spans="1:13" ht="19.25" customHeight="1" x14ac:dyDescent="0.2">
      <c r="B39" s="75" t="s">
        <v>42</v>
      </c>
    </row>
    <row r="40" spans="1:13" ht="19.25" customHeight="1" x14ac:dyDescent="0.2">
      <c r="B40" s="75" t="s">
        <v>55</v>
      </c>
    </row>
    <row r="41" spans="1:13" ht="19.25" customHeight="1" x14ac:dyDescent="0.2">
      <c r="B41" s="75" t="s">
        <v>43</v>
      </c>
    </row>
    <row r="42" spans="1:13" ht="18.5" customHeight="1" x14ac:dyDescent="0.2">
      <c r="A42" s="32" t="s">
        <v>48</v>
      </c>
      <c r="B42" s="75" t="s">
        <v>51</v>
      </c>
    </row>
    <row r="43" spans="1:13" ht="18.5" customHeight="1" x14ac:dyDescent="0.2">
      <c r="A43" s="24"/>
      <c r="B43" s="72" t="s">
        <v>40</v>
      </c>
    </row>
    <row r="44" spans="1:13" ht="18.5" customHeight="1" x14ac:dyDescent="0.2">
      <c r="A44" s="71"/>
      <c r="B44" s="72" t="s">
        <v>15</v>
      </c>
      <c r="M44" s="55"/>
    </row>
    <row r="45" spans="1:13" ht="18.5" customHeight="1" x14ac:dyDescent="0.2">
      <c r="A45" s="71"/>
      <c r="B45" s="72" t="s">
        <v>78</v>
      </c>
      <c r="M45" s="55"/>
    </row>
    <row r="46" spans="1:13" ht="18.5" customHeight="1" x14ac:dyDescent="0.2">
      <c r="A46" s="71"/>
      <c r="B46" s="72" t="s">
        <v>79</v>
      </c>
      <c r="M46" s="55"/>
    </row>
    <row r="47" spans="1:13" ht="18.5" customHeight="1" x14ac:dyDescent="0.2">
      <c r="A47" s="71"/>
      <c r="B47" s="72" t="s">
        <v>75</v>
      </c>
      <c r="M47" s="55"/>
    </row>
    <row r="48" spans="1:13" ht="18.5" customHeight="1" x14ac:dyDescent="0.2">
      <c r="A48" s="71"/>
      <c r="B48" s="72" t="s">
        <v>73</v>
      </c>
      <c r="M48" s="55"/>
    </row>
    <row r="49" spans="2:13" ht="18.5" customHeight="1" x14ac:dyDescent="0.2">
      <c r="B49" s="72" t="s">
        <v>74</v>
      </c>
      <c r="M49" s="55"/>
    </row>
    <row r="50" spans="2:13" ht="18.5" customHeight="1" x14ac:dyDescent="0.2">
      <c r="B50" s="72" t="s">
        <v>76</v>
      </c>
      <c r="M50" s="55"/>
    </row>
    <row r="51" spans="2:13" ht="18.5" customHeight="1" x14ac:dyDescent="0.2">
      <c r="B51" s="72" t="s">
        <v>77</v>
      </c>
      <c r="M51" s="55"/>
    </row>
    <row r="52" spans="2:13" ht="16.5" customHeight="1" x14ac:dyDescent="0.2"/>
  </sheetData>
  <mergeCells count="3">
    <mergeCell ref="A1:B1"/>
    <mergeCell ref="A2:B2"/>
    <mergeCell ref="A34:A35"/>
  </mergeCells>
  <phoneticPr fontId="2"/>
  <pageMargins left="0.39370078740157483" right="0.19685039370078741" top="0.39370078740157483" bottom="0.19685039370078741" header="0.27559055118110237" footer="0.27559055118110237"/>
  <pageSetup paperSize="9" scale="85" orientation="portrait" horizontalDpi="360" verticalDpi="360"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0"/>
  <sheetViews>
    <sheetView view="pageBreakPreview" zoomScaleNormal="100" workbookViewId="0">
      <selection activeCell="H14" sqref="H14"/>
    </sheetView>
  </sheetViews>
  <sheetFormatPr defaultColWidth="9" defaultRowHeight="24.9" customHeight="1" x14ac:dyDescent="0.2"/>
  <cols>
    <col min="1" max="1" width="5.08203125" style="1" customWidth="1"/>
    <col min="2" max="2" width="23.9140625" style="1" customWidth="1"/>
    <col min="3" max="3" width="20.6640625" style="1" customWidth="1"/>
    <col min="4" max="8" width="7.08203125" style="1" customWidth="1"/>
    <col min="9" max="9" width="9.5" style="1" customWidth="1"/>
    <col min="10" max="10" width="15.83203125" style="1" customWidth="1"/>
    <col min="11" max="11" width="18.4140625" style="1" customWidth="1"/>
    <col min="12" max="12" width="9" style="1"/>
    <col min="13" max="13" width="0" style="1" hidden="1" customWidth="1"/>
    <col min="14" max="15" width="25.58203125" style="1" hidden="1" customWidth="1"/>
    <col min="16" max="16" width="0" style="1" hidden="1" customWidth="1"/>
    <col min="17" max="17" width="20.58203125" style="1" hidden="1" customWidth="1"/>
    <col min="18" max="19" width="25.58203125" style="1" hidden="1" customWidth="1"/>
    <col min="20" max="20" width="0" style="1" hidden="1" customWidth="1"/>
    <col min="21" max="21" width="20.58203125" style="1" hidden="1" customWidth="1"/>
    <col min="22" max="23" width="0" style="1" hidden="1" customWidth="1"/>
    <col min="24" max="16384" width="9" style="1"/>
  </cols>
  <sheetData>
    <row r="1" spans="1:17" ht="46.25" customHeight="1" thickBot="1" x14ac:dyDescent="0.25">
      <c r="A1" s="104" t="s">
        <v>80</v>
      </c>
      <c r="B1" s="104"/>
      <c r="C1" s="104"/>
      <c r="D1" s="104"/>
      <c r="E1" s="104"/>
      <c r="F1" s="104"/>
      <c r="G1" s="104"/>
      <c r="H1" s="104"/>
      <c r="I1" s="104"/>
      <c r="J1" s="104"/>
      <c r="K1" s="7"/>
      <c r="L1" s="7"/>
      <c r="M1" s="7"/>
      <c r="N1" s="7"/>
      <c r="O1" s="7"/>
      <c r="P1" s="7"/>
      <c r="Q1" s="7"/>
    </row>
    <row r="2" spans="1:17" s="25" customFormat="1" ht="24.9" customHeight="1" x14ac:dyDescent="0.2">
      <c r="A2" s="109" t="s">
        <v>0</v>
      </c>
      <c r="B2" s="110"/>
      <c r="C2" s="15" t="s">
        <v>11</v>
      </c>
      <c r="D2" s="92"/>
      <c r="E2" s="93"/>
      <c r="F2" s="93"/>
      <c r="G2" s="93"/>
      <c r="H2" s="93"/>
      <c r="I2" s="94"/>
      <c r="J2" s="30"/>
      <c r="K2" s="30"/>
      <c r="L2" s="30"/>
      <c r="M2" s="27"/>
      <c r="N2" s="27"/>
      <c r="O2" s="27"/>
      <c r="P2" s="27"/>
      <c r="Q2" s="28"/>
    </row>
    <row r="3" spans="1:17" s="25" customFormat="1" ht="15.75" customHeight="1" x14ac:dyDescent="0.2">
      <c r="A3" s="111"/>
      <c r="B3" s="112"/>
      <c r="C3" s="115" t="s">
        <v>12</v>
      </c>
      <c r="D3" s="61"/>
      <c r="E3" s="62"/>
      <c r="F3" s="62"/>
      <c r="G3" s="62"/>
      <c r="H3" s="62"/>
      <c r="I3" s="63"/>
      <c r="J3" s="31"/>
      <c r="K3" s="31"/>
      <c r="L3" s="31"/>
      <c r="M3" s="16"/>
      <c r="N3" s="16"/>
      <c r="O3" s="16"/>
      <c r="P3" s="16"/>
      <c r="Q3" s="17"/>
    </row>
    <row r="4" spans="1:17" s="25" customFormat="1" ht="15.75" customHeight="1" thickBot="1" x14ac:dyDescent="0.25">
      <c r="A4" s="113"/>
      <c r="B4" s="114"/>
      <c r="C4" s="116"/>
      <c r="D4" s="64"/>
      <c r="E4" s="65"/>
      <c r="F4" s="65"/>
      <c r="G4" s="65"/>
      <c r="H4" s="65"/>
      <c r="I4" s="66"/>
      <c r="J4" s="31"/>
      <c r="K4" s="31"/>
      <c r="L4" s="31"/>
      <c r="M4" s="29"/>
      <c r="Q4" s="26"/>
    </row>
    <row r="5" spans="1:17" ht="10.25" customHeight="1" x14ac:dyDescent="0.2">
      <c r="A5" s="22"/>
      <c r="B5" s="22"/>
      <c r="C5" s="22"/>
      <c r="D5" s="22"/>
      <c r="E5" s="22"/>
      <c r="F5" s="22"/>
      <c r="G5" s="22"/>
      <c r="H5" s="22"/>
      <c r="I5" s="22"/>
      <c r="J5" s="22"/>
      <c r="K5" s="7"/>
      <c r="L5" s="7"/>
      <c r="M5" s="7"/>
      <c r="N5" s="7"/>
      <c r="O5" s="7"/>
      <c r="P5" s="7"/>
      <c r="Q5" s="7"/>
    </row>
    <row r="6" spans="1:17" ht="26.25" customHeight="1" thickBot="1" x14ac:dyDescent="0.35">
      <c r="A6" s="76" t="s">
        <v>59</v>
      </c>
      <c r="D6" s="84" t="s">
        <v>61</v>
      </c>
      <c r="K6" s="2"/>
    </row>
    <row r="7" spans="1:17" ht="21" x14ac:dyDescent="0.3">
      <c r="A7" s="79"/>
      <c r="B7" s="98" t="s">
        <v>1</v>
      </c>
      <c r="C7" s="100" t="s">
        <v>57</v>
      </c>
      <c r="D7" s="100" t="s">
        <v>58</v>
      </c>
      <c r="E7" s="121"/>
      <c r="F7" s="122"/>
      <c r="G7" s="2"/>
      <c r="H7" s="2"/>
      <c r="I7" s="2"/>
      <c r="J7" s="2"/>
      <c r="K7" s="2"/>
    </row>
    <row r="8" spans="1:17" ht="21.5" thickBot="1" x14ac:dyDescent="0.35">
      <c r="A8" s="83"/>
      <c r="B8" s="99"/>
      <c r="C8" s="101"/>
      <c r="D8" s="101"/>
      <c r="E8" s="123"/>
      <c r="F8" s="124"/>
      <c r="G8" s="2"/>
      <c r="H8" s="2"/>
      <c r="I8" s="2"/>
      <c r="J8" s="2"/>
      <c r="K8" s="2"/>
    </row>
    <row r="9" spans="1:17" ht="26.25" customHeight="1" x14ac:dyDescent="0.3">
      <c r="A9" s="80">
        <v>1</v>
      </c>
      <c r="B9" s="81"/>
      <c r="C9" s="82"/>
      <c r="D9" s="125"/>
      <c r="E9" s="125"/>
      <c r="F9" s="125"/>
      <c r="G9" s="2"/>
      <c r="H9" s="2"/>
      <c r="I9" s="2"/>
      <c r="J9" s="2"/>
      <c r="K9" s="2"/>
    </row>
    <row r="10" spans="1:17" ht="26.25" customHeight="1" x14ac:dyDescent="0.3">
      <c r="A10" s="80">
        <v>2</v>
      </c>
      <c r="B10" s="81"/>
      <c r="C10" s="82"/>
      <c r="D10" s="125"/>
      <c r="E10" s="125"/>
      <c r="F10" s="125"/>
      <c r="G10" s="2"/>
      <c r="H10" s="2"/>
      <c r="I10" s="2"/>
      <c r="J10" s="2"/>
      <c r="K10" s="2"/>
    </row>
    <row r="11" spans="1:17" ht="26.25" customHeight="1" x14ac:dyDescent="0.3">
      <c r="A11" s="80">
        <v>3</v>
      </c>
      <c r="B11" s="81"/>
      <c r="C11" s="82"/>
      <c r="D11" s="125"/>
      <c r="E11" s="125"/>
      <c r="F11" s="125"/>
      <c r="G11" s="2"/>
      <c r="H11" s="2"/>
      <c r="I11" s="2"/>
      <c r="J11" s="2"/>
      <c r="K11" s="2"/>
    </row>
    <row r="12" spans="1:17" ht="26.25" customHeight="1" x14ac:dyDescent="0.3">
      <c r="A12" s="77">
        <v>4</v>
      </c>
      <c r="B12" s="9"/>
      <c r="C12" s="78"/>
      <c r="D12" s="125"/>
      <c r="E12" s="125"/>
      <c r="F12" s="125"/>
      <c r="G12" s="2"/>
      <c r="H12" s="2"/>
      <c r="I12" s="2"/>
      <c r="J12" s="2"/>
      <c r="K12" s="2"/>
    </row>
    <row r="13" spans="1:17" ht="26.25" customHeight="1" x14ac:dyDescent="0.3">
      <c r="A13" s="77">
        <v>5</v>
      </c>
      <c r="B13" s="78"/>
      <c r="C13" s="78"/>
      <c r="D13" s="125"/>
      <c r="E13" s="125"/>
      <c r="F13" s="125"/>
      <c r="G13" s="2"/>
      <c r="H13" s="2"/>
      <c r="I13" s="2"/>
      <c r="J13" s="2"/>
      <c r="K13" s="2"/>
    </row>
    <row r="14" spans="1:17" ht="26.25" customHeight="1" x14ac:dyDescent="0.3">
      <c r="A14" s="70"/>
      <c r="B14" s="2"/>
      <c r="C14" s="2"/>
      <c r="D14" s="2"/>
      <c r="E14" s="2"/>
      <c r="F14" s="2"/>
      <c r="G14" s="2"/>
      <c r="H14" s="2"/>
      <c r="I14" s="2"/>
      <c r="J14" s="2"/>
      <c r="K14" s="2"/>
    </row>
    <row r="15" spans="1:17" ht="26.25" customHeight="1" thickBot="1" x14ac:dyDescent="0.35">
      <c r="A15" s="105" t="s">
        <v>87</v>
      </c>
      <c r="B15" s="106"/>
      <c r="C15" s="106"/>
      <c r="D15" s="106"/>
      <c r="E15" s="106"/>
      <c r="F15" s="106"/>
      <c r="G15" s="106"/>
      <c r="H15" s="106"/>
      <c r="I15" s="106"/>
      <c r="J15" s="106"/>
      <c r="K15" s="2"/>
    </row>
    <row r="16" spans="1:17" ht="19.5" customHeight="1" thickBot="1" x14ac:dyDescent="0.35">
      <c r="A16" s="90"/>
      <c r="B16" s="98" t="s">
        <v>1</v>
      </c>
      <c r="C16" s="119" t="s">
        <v>4</v>
      </c>
      <c r="D16" s="95" t="s">
        <v>5</v>
      </c>
      <c r="E16" s="96"/>
      <c r="F16" s="96"/>
      <c r="G16" s="96"/>
      <c r="H16" s="97"/>
      <c r="I16" s="117" t="s">
        <v>21</v>
      </c>
      <c r="J16" s="107" t="s">
        <v>56</v>
      </c>
      <c r="K16" s="2"/>
    </row>
    <row r="17" spans="1:22" ht="21.75" customHeight="1" thickBot="1" x14ac:dyDescent="0.25">
      <c r="A17" s="91"/>
      <c r="B17" s="99"/>
      <c r="C17" s="120"/>
      <c r="D17" s="67" t="s">
        <v>9</v>
      </c>
      <c r="E17" s="68" t="s">
        <v>8</v>
      </c>
      <c r="F17" s="69" t="s">
        <v>19</v>
      </c>
      <c r="G17" s="69" t="s">
        <v>18</v>
      </c>
      <c r="H17" s="69" t="s">
        <v>20</v>
      </c>
      <c r="I17" s="118"/>
      <c r="J17" s="108"/>
      <c r="M17" s="3"/>
      <c r="N17" s="3"/>
      <c r="O17" s="3"/>
      <c r="P17" s="4"/>
      <c r="Q17" s="8" t="s">
        <v>3</v>
      </c>
      <c r="R17" s="9" t="s">
        <v>1</v>
      </c>
      <c r="S17" s="9" t="s">
        <v>2</v>
      </c>
      <c r="T17" s="10" t="s">
        <v>6</v>
      </c>
      <c r="U17" s="8" t="s">
        <v>3</v>
      </c>
      <c r="V17" s="1" t="s">
        <v>7</v>
      </c>
    </row>
    <row r="18" spans="1:22" ht="30.75" customHeight="1" x14ac:dyDescent="0.2">
      <c r="A18" s="35">
        <v>1</v>
      </c>
      <c r="B18" s="36"/>
      <c r="C18" s="37"/>
      <c r="D18" s="38"/>
      <c r="E18" s="34"/>
      <c r="F18" s="34"/>
      <c r="G18" s="33"/>
      <c r="H18" s="33"/>
      <c r="I18" s="39"/>
      <c r="J18" s="40"/>
      <c r="K18" s="5"/>
      <c r="M18" s="11">
        <v>1</v>
      </c>
      <c r="N18" s="11" t="e">
        <f>VLOOKUP((2*$M18-1),$B$18:$J$30,#REF!,0)</f>
        <v>#REF!</v>
      </c>
      <c r="O18" s="11" t="e">
        <f>VLOOKUP((2*$M18-1),$B$18:$J$30,#REF!,0)</f>
        <v>#REF!</v>
      </c>
      <c r="P18" s="11" t="e">
        <f>VLOOKUP((2*$M18-1),$B$18:$J$30,#REF!,0)</f>
        <v>#REF!</v>
      </c>
      <c r="Q18" s="11" t="e">
        <f>VLOOKUP((2*$M18-1),$B$18:$J$30,#REF!,0)</f>
        <v>#REF!</v>
      </c>
      <c r="R18" s="11" t="e">
        <f>VLOOKUP((2*$M18),$B$18:$J$30,#REF!,0)</f>
        <v>#REF!</v>
      </c>
      <c r="S18" s="11" t="e">
        <f>VLOOKUP((2*$M18),$B$18:$J$30,#REF!,0)</f>
        <v>#REF!</v>
      </c>
      <c r="T18" s="11" t="e">
        <f>VLOOKUP((2*$M18),$B$18:$J$30,#REF!,0)</f>
        <v>#REF!</v>
      </c>
      <c r="U18" s="11" t="e">
        <f>VLOOKUP((2*$M18),$B$18:$J$30,#REF!,0)</f>
        <v>#REF!</v>
      </c>
      <c r="V18" s="12" t="e">
        <f t="shared" ref="V18:V25" si="0">N18&amp;"
"&amp;R18</f>
        <v>#REF!</v>
      </c>
    </row>
    <row r="19" spans="1:22" ht="30.75" customHeight="1" x14ac:dyDescent="0.2">
      <c r="A19" s="41">
        <v>2</v>
      </c>
      <c r="B19" s="42"/>
      <c r="C19" s="43"/>
      <c r="D19" s="44"/>
      <c r="E19" s="44"/>
      <c r="F19" s="9"/>
      <c r="G19" s="45"/>
      <c r="H19" s="45"/>
      <c r="I19" s="46"/>
      <c r="J19" s="47"/>
      <c r="K19" s="5"/>
      <c r="M19" s="11">
        <v>3</v>
      </c>
      <c r="N19" s="11" t="e">
        <f>VLOOKUP((2*$M19-1),$B$18:$J$30,#REF!,0)</f>
        <v>#REF!</v>
      </c>
      <c r="O19" s="11" t="e">
        <f>VLOOKUP((2*$M19-1),$B$18:$J$30,#REF!,0)</f>
        <v>#REF!</v>
      </c>
      <c r="P19" s="11" t="e">
        <f>VLOOKUP((2*$M19-1),$B$18:$J$30,#REF!,0)</f>
        <v>#REF!</v>
      </c>
      <c r="Q19" s="11" t="e">
        <f>VLOOKUP((2*$M19-1),$B$18:$J$30,#REF!,0)</f>
        <v>#REF!</v>
      </c>
      <c r="R19" s="11" t="e">
        <f>VLOOKUP((2*$M19),$B$18:$J$30,#REF!,0)</f>
        <v>#REF!</v>
      </c>
      <c r="S19" s="11" t="e">
        <f>VLOOKUP((2*$M19),$B$18:$J$30,#REF!,0)</f>
        <v>#REF!</v>
      </c>
      <c r="T19" s="11" t="e">
        <f>VLOOKUP((2*$M19),$B$18:$J$30,#REF!,0)</f>
        <v>#REF!</v>
      </c>
      <c r="U19" s="11" t="e">
        <f>VLOOKUP((2*$M19),$B$18:$J$30,#REF!,0)</f>
        <v>#REF!</v>
      </c>
      <c r="V19" s="12" t="e">
        <f t="shared" si="0"/>
        <v>#REF!</v>
      </c>
    </row>
    <row r="20" spans="1:22" ht="30.75" customHeight="1" x14ac:dyDescent="0.2">
      <c r="A20" s="41">
        <v>3</v>
      </c>
      <c r="B20" s="42"/>
      <c r="C20" s="43"/>
      <c r="D20" s="9"/>
      <c r="E20" s="44"/>
      <c r="F20" s="44"/>
      <c r="G20" s="45"/>
      <c r="H20" s="45"/>
      <c r="I20" s="46"/>
      <c r="J20" s="47"/>
      <c r="K20" s="5"/>
      <c r="M20" s="11">
        <v>5</v>
      </c>
      <c r="N20" s="11" t="e">
        <f>VLOOKUP((2*$M20-1),$B$18:$J$30,#REF!,0)</f>
        <v>#REF!</v>
      </c>
      <c r="O20" s="11" t="e">
        <f>VLOOKUP((2*$M20-1),$B$18:$J$30,#REF!,0)</f>
        <v>#REF!</v>
      </c>
      <c r="P20" s="11" t="e">
        <f>VLOOKUP((2*$M20-1),$B$18:$J$30,#REF!,0)</f>
        <v>#REF!</v>
      </c>
      <c r="Q20" s="11" t="e">
        <f>VLOOKUP((2*$M20-1),$B$18:$J$30,#REF!,0)</f>
        <v>#REF!</v>
      </c>
      <c r="R20" s="11" t="e">
        <f>VLOOKUP((2*$M20),$B$18:$J$30,#REF!,0)</f>
        <v>#REF!</v>
      </c>
      <c r="S20" s="11" t="e">
        <f>VLOOKUP((2*$M20),$B$18:$J$30,#REF!,0)</f>
        <v>#REF!</v>
      </c>
      <c r="T20" s="11" t="e">
        <f>VLOOKUP((2*$M20),$B$18:$J$30,#REF!,0)</f>
        <v>#REF!</v>
      </c>
      <c r="U20" s="11" t="e">
        <f>VLOOKUP((2*$M20),$B$18:$J$30,#REF!,0)</f>
        <v>#REF!</v>
      </c>
      <c r="V20" s="12" t="e">
        <f t="shared" si="0"/>
        <v>#REF!</v>
      </c>
    </row>
    <row r="21" spans="1:22" ht="30.75" customHeight="1" x14ac:dyDescent="0.2">
      <c r="A21" s="41">
        <v>4</v>
      </c>
      <c r="B21" s="48"/>
      <c r="C21" s="49"/>
      <c r="D21" s="9"/>
      <c r="E21" s="44"/>
      <c r="F21" s="44"/>
      <c r="G21" s="45"/>
      <c r="H21" s="45"/>
      <c r="I21" s="46"/>
      <c r="J21" s="47"/>
      <c r="K21" s="5"/>
      <c r="M21" s="11">
        <v>7</v>
      </c>
      <c r="N21" s="11" t="e">
        <f>VLOOKUP((2*$M21-1),$B$18:$J$30,#REF!,0)</f>
        <v>#REF!</v>
      </c>
      <c r="O21" s="11" t="e">
        <f>VLOOKUP((2*$M21-1),$B$18:$J$30,#REF!,0)</f>
        <v>#REF!</v>
      </c>
      <c r="P21" s="11" t="e">
        <f>VLOOKUP((2*$M21-1),$B$18:$J$30,#REF!,0)</f>
        <v>#REF!</v>
      </c>
      <c r="Q21" s="11" t="e">
        <f>VLOOKUP((2*$M21-1),$B$18:$J$30,#REF!,0)</f>
        <v>#REF!</v>
      </c>
      <c r="R21" s="11" t="e">
        <f>VLOOKUP((2*$M21),$B$18:$J$30,#REF!,0)</f>
        <v>#REF!</v>
      </c>
      <c r="S21" s="11" t="e">
        <f>VLOOKUP((2*$M21),$B$18:$J$30,#REF!,0)</f>
        <v>#REF!</v>
      </c>
      <c r="T21" s="11" t="e">
        <f>VLOOKUP((2*$M21),$B$18:$J$30,#REF!,0)</f>
        <v>#REF!</v>
      </c>
      <c r="U21" s="11" t="e">
        <f>VLOOKUP((2*$M21),$B$18:$J$30,#REF!,0)</f>
        <v>#REF!</v>
      </c>
      <c r="V21" s="12" t="e">
        <f t="shared" si="0"/>
        <v>#REF!</v>
      </c>
    </row>
    <row r="22" spans="1:22" ht="30.75" customHeight="1" x14ac:dyDescent="0.2">
      <c r="A22" s="41">
        <v>5</v>
      </c>
      <c r="B22" s="48"/>
      <c r="C22" s="49"/>
      <c r="D22" s="9"/>
      <c r="E22" s="45"/>
      <c r="F22" s="44"/>
      <c r="G22" s="45"/>
      <c r="H22" s="45"/>
      <c r="I22" s="46"/>
      <c r="J22" s="47"/>
      <c r="K22" s="5"/>
      <c r="M22" s="11">
        <v>9</v>
      </c>
      <c r="N22" s="11" t="e">
        <f>VLOOKUP((2*$M22-1),$B$18:$J$30,#REF!,0)</f>
        <v>#REF!</v>
      </c>
      <c r="O22" s="11" t="e">
        <f>VLOOKUP((2*$M22-1),$B$18:$J$30,#REF!,0)</f>
        <v>#REF!</v>
      </c>
      <c r="P22" s="11" t="e">
        <f>VLOOKUP((2*$M22-1),$B$18:$J$30,#REF!,0)</f>
        <v>#REF!</v>
      </c>
      <c r="Q22" s="11" t="e">
        <f>VLOOKUP((2*$M22-1),$B$18:$J$30,#REF!,0)</f>
        <v>#REF!</v>
      </c>
      <c r="R22" s="11" t="e">
        <f>VLOOKUP((2*$M22),$B$18:$J$30,#REF!,0)</f>
        <v>#REF!</v>
      </c>
      <c r="S22" s="11" t="e">
        <f>VLOOKUP((2*$M22),$B$18:$J$30,#REF!,0)</f>
        <v>#REF!</v>
      </c>
      <c r="T22" s="11" t="e">
        <f>VLOOKUP((2*$M22),$B$18:$J$30,#REF!,0)</f>
        <v>#REF!</v>
      </c>
      <c r="U22" s="11" t="e">
        <f>VLOOKUP((2*$M22),$B$18:$J$30,#REF!,0)</f>
        <v>#REF!</v>
      </c>
      <c r="V22" s="12" t="e">
        <f t="shared" si="0"/>
        <v>#REF!</v>
      </c>
    </row>
    <row r="23" spans="1:22" ht="30.75" customHeight="1" x14ac:dyDescent="0.2">
      <c r="A23" s="41">
        <v>6</v>
      </c>
      <c r="B23" s="50"/>
      <c r="C23" s="49"/>
      <c r="D23" s="44"/>
      <c r="E23" s="51"/>
      <c r="F23" s="44"/>
      <c r="G23" s="45"/>
      <c r="H23" s="45"/>
      <c r="I23" s="46"/>
      <c r="J23" s="47"/>
      <c r="K23" s="5"/>
      <c r="M23" s="11">
        <v>11</v>
      </c>
      <c r="N23" s="11" t="e">
        <f>VLOOKUP((2*$M23-1),$B$18:$J$30,#REF!,0)</f>
        <v>#REF!</v>
      </c>
      <c r="O23" s="11" t="e">
        <f>VLOOKUP((2*$M23-1),$B$18:$J$30,#REF!,0)</f>
        <v>#REF!</v>
      </c>
      <c r="P23" s="11" t="e">
        <f>VLOOKUP((2*$M23-1),$B$18:$J$30,#REF!,0)</f>
        <v>#REF!</v>
      </c>
      <c r="Q23" s="11" t="e">
        <f>VLOOKUP((2*$M23-1),$B$18:$J$30,#REF!,0)</f>
        <v>#REF!</v>
      </c>
      <c r="R23" s="11" t="e">
        <f>VLOOKUP((2*$M23),$B$18:$J$30,#REF!,0)</f>
        <v>#REF!</v>
      </c>
      <c r="S23" s="11" t="e">
        <f>VLOOKUP((2*$M23),$B$18:$J$30,#REF!,0)</f>
        <v>#REF!</v>
      </c>
      <c r="T23" s="11" t="e">
        <f>VLOOKUP((2*$M23),$B$18:$J$30,#REF!,0)</f>
        <v>#REF!</v>
      </c>
      <c r="U23" s="11" t="e">
        <f>VLOOKUP((2*$M23),$B$18:$J$30,#REF!,0)</f>
        <v>#REF!</v>
      </c>
      <c r="V23" s="12" t="e">
        <f t="shared" si="0"/>
        <v>#REF!</v>
      </c>
    </row>
    <row r="24" spans="1:22" ht="30.75" customHeight="1" x14ac:dyDescent="0.2">
      <c r="A24" s="41">
        <v>7</v>
      </c>
      <c r="B24" s="48"/>
      <c r="C24" s="49"/>
      <c r="D24" s="51"/>
      <c r="E24" s="9"/>
      <c r="F24" s="44"/>
      <c r="G24" s="45"/>
      <c r="H24" s="45"/>
      <c r="I24" s="46"/>
      <c r="J24" s="47"/>
      <c r="K24" s="5"/>
      <c r="M24" s="11">
        <v>13</v>
      </c>
      <c r="N24" s="11" t="e">
        <f>VLOOKUP((2*$M24-1),$B$18:$J$30,#REF!,0)</f>
        <v>#REF!</v>
      </c>
      <c r="O24" s="11" t="e">
        <f>VLOOKUP((2*$M24-1),$B$18:$J$30,#REF!,0)</f>
        <v>#REF!</v>
      </c>
      <c r="P24" s="11" t="e">
        <f>VLOOKUP((2*$M24-1),$B$18:$J$30,#REF!,0)</f>
        <v>#REF!</v>
      </c>
      <c r="Q24" s="11" t="e">
        <f>VLOOKUP((2*$M24-1),$B$18:$J$30,#REF!,0)</f>
        <v>#REF!</v>
      </c>
      <c r="R24" s="11" t="e">
        <f>VLOOKUP((2*$M24),$B$18:$J$30,#REF!,0)</f>
        <v>#REF!</v>
      </c>
      <c r="S24" s="11" t="e">
        <f>VLOOKUP((2*$M24),$B$18:$J$30,#REF!,0)</f>
        <v>#REF!</v>
      </c>
      <c r="T24" s="11" t="e">
        <f>VLOOKUP((2*$M24),$B$18:$J$30,#REF!,0)</f>
        <v>#REF!</v>
      </c>
      <c r="U24" s="11" t="e">
        <f>VLOOKUP((2*$M24),$B$18:$J$30,#REF!,0)</f>
        <v>#REF!</v>
      </c>
      <c r="V24" s="12" t="e">
        <f t="shared" si="0"/>
        <v>#REF!</v>
      </c>
    </row>
    <row r="25" spans="1:22" ht="30.75" customHeight="1" x14ac:dyDescent="0.2">
      <c r="A25" s="41">
        <v>8</v>
      </c>
      <c r="B25" s="52"/>
      <c r="C25" s="11"/>
      <c r="D25" s="9"/>
      <c r="E25" s="9"/>
      <c r="F25" s="45"/>
      <c r="G25" s="45"/>
      <c r="H25" s="45"/>
      <c r="I25" s="46"/>
      <c r="J25" s="47"/>
      <c r="M25" s="11">
        <v>15</v>
      </c>
      <c r="N25" s="11" t="e">
        <f>VLOOKUP((2*$M25-1),$B$18:$J$30,#REF!,0)</f>
        <v>#REF!</v>
      </c>
      <c r="O25" s="11" t="e">
        <f>VLOOKUP((2*$M25-1),$B$18:$J$30,#REF!,0)</f>
        <v>#REF!</v>
      </c>
      <c r="P25" s="11" t="e">
        <f>VLOOKUP((2*$M25-1),$B$18:$J$30,#REF!,0)</f>
        <v>#REF!</v>
      </c>
      <c r="Q25" s="11" t="e">
        <f>VLOOKUP((2*$M25-1),$B$18:$J$30,#REF!,0)</f>
        <v>#REF!</v>
      </c>
      <c r="R25" s="11" t="e">
        <f>VLOOKUP((2*$M25),$B$18:$J$30,#REF!,0)</f>
        <v>#REF!</v>
      </c>
      <c r="S25" s="11" t="e">
        <f>VLOOKUP((2*$M25),$B$18:$J$30,#REF!,0)</f>
        <v>#REF!</v>
      </c>
      <c r="T25" s="11" t="e">
        <f>VLOOKUP((2*$M25),$B$18:$J$30,#REF!,0)</f>
        <v>#REF!</v>
      </c>
      <c r="U25" s="11" t="e">
        <f>VLOOKUP((2*$M25),$B$18:$J$30,#REF!,0)</f>
        <v>#REF!</v>
      </c>
      <c r="V25" s="12" t="e">
        <f t="shared" si="0"/>
        <v>#REF!</v>
      </c>
    </row>
    <row r="26" spans="1:22" ht="30.75" customHeight="1" x14ac:dyDescent="0.2">
      <c r="A26" s="41">
        <v>9</v>
      </c>
      <c r="B26" s="52"/>
      <c r="C26" s="11"/>
      <c r="D26" s="9"/>
      <c r="E26" s="9"/>
      <c r="F26" s="45"/>
      <c r="G26" s="45"/>
      <c r="H26" s="45"/>
      <c r="I26" s="46"/>
      <c r="J26" s="47"/>
      <c r="M26" s="11"/>
      <c r="N26" s="11"/>
      <c r="O26" s="11"/>
      <c r="P26" s="11"/>
      <c r="Q26" s="11"/>
      <c r="R26" s="11"/>
      <c r="S26" s="11"/>
      <c r="T26" s="11"/>
      <c r="U26" s="11"/>
      <c r="V26" s="12"/>
    </row>
    <row r="27" spans="1:22" ht="30.75" customHeight="1" thickBot="1" x14ac:dyDescent="0.25">
      <c r="A27" s="41">
        <v>10</v>
      </c>
      <c r="B27" s="52"/>
      <c r="C27" s="11"/>
      <c r="D27" s="9"/>
      <c r="E27" s="9"/>
      <c r="F27" s="45"/>
      <c r="G27" s="45"/>
      <c r="H27" s="45"/>
      <c r="I27" s="46"/>
      <c r="J27" s="47"/>
      <c r="M27" s="11"/>
      <c r="N27" s="11"/>
      <c r="O27" s="11"/>
      <c r="P27" s="11"/>
      <c r="Q27" s="11"/>
      <c r="R27" s="11"/>
      <c r="S27" s="11"/>
      <c r="T27" s="11"/>
      <c r="U27" s="11"/>
      <c r="V27" s="12"/>
    </row>
    <row r="28" spans="1:22" ht="30.75" customHeight="1" x14ac:dyDescent="0.2">
      <c r="A28" s="102"/>
      <c r="B28" s="19"/>
      <c r="C28" s="18"/>
      <c r="D28" s="20"/>
      <c r="E28" s="20"/>
      <c r="F28" s="20"/>
      <c r="G28" s="20"/>
      <c r="H28" s="20"/>
      <c r="I28" s="88"/>
      <c r="J28" s="21"/>
    </row>
    <row r="29" spans="1:22" ht="30.75" customHeight="1" x14ac:dyDescent="0.2">
      <c r="A29" s="103"/>
      <c r="B29" s="5"/>
      <c r="D29" s="13"/>
      <c r="E29" s="13"/>
      <c r="F29" s="13"/>
      <c r="G29" s="13"/>
      <c r="H29" s="13"/>
      <c r="I29" s="89"/>
      <c r="J29" s="14"/>
    </row>
    <row r="30" spans="1:22" ht="21.75" customHeight="1" x14ac:dyDescent="0.2">
      <c r="B30" s="5"/>
      <c r="D30" s="13"/>
      <c r="E30" s="13"/>
      <c r="F30" s="13"/>
      <c r="G30" s="13"/>
      <c r="H30" s="13"/>
      <c r="I30" s="6"/>
      <c r="J30" s="14"/>
    </row>
  </sheetData>
  <mergeCells count="21">
    <mergeCell ref="A1:J1"/>
    <mergeCell ref="A15:J15"/>
    <mergeCell ref="J16:J17"/>
    <mergeCell ref="A2:B4"/>
    <mergeCell ref="C3:C4"/>
    <mergeCell ref="I16:I17"/>
    <mergeCell ref="C16:C17"/>
    <mergeCell ref="B16:B17"/>
    <mergeCell ref="D7:F8"/>
    <mergeCell ref="D9:F9"/>
    <mergeCell ref="D12:F12"/>
    <mergeCell ref="D13:F13"/>
    <mergeCell ref="D10:F10"/>
    <mergeCell ref="D11:F11"/>
    <mergeCell ref="I28:I29"/>
    <mergeCell ref="A16:A17"/>
    <mergeCell ref="D2:I2"/>
    <mergeCell ref="D16:H16"/>
    <mergeCell ref="B7:B8"/>
    <mergeCell ref="C7:C8"/>
    <mergeCell ref="A28:A29"/>
  </mergeCells>
  <phoneticPr fontId="2"/>
  <dataValidations count="2">
    <dataValidation type="list" allowBlank="1" showInputMessage="1" showErrorMessage="1" sqref="D9:F13" xr:uid="{F79E2C3F-58EC-488D-B667-5C22D6B44D3E}">
      <formula1>"参加,不参加"</formula1>
    </dataValidation>
    <dataValidation type="list" allowBlank="1" showInputMessage="1" showErrorMessage="1" sqref="C9:C13" xr:uid="{C7DB03EB-FEEE-42B3-B9FA-BA7AEDB432DB}">
      <formula1>"○,"</formula1>
    </dataValidation>
  </dataValidations>
  <printOptions horizontalCentered="1"/>
  <pageMargins left="0.19685039370078741" right="0.19685039370078741" top="0.78740157480314965" bottom="0" header="0.51181102362204722" footer="0.51181102362204722"/>
  <pageSetup paperSize="9" scale="85" orientation="portrait" r:id="rId1"/>
  <headerFooter alignWithMargins="0"/>
  <rowBreaks count="1" manualBreakCount="1">
    <brk id="2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申込用紙</vt:lpstr>
      <vt:lpstr>申込用紙!Print_Area</vt:lpstr>
      <vt:lpstr>大会要項!Print_Area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忠博 衛藤</cp:lastModifiedBy>
  <cp:lastPrinted>2024-12-23T22:53:52Z</cp:lastPrinted>
  <dcterms:created xsi:type="dcterms:W3CDTF">2004-05-13T03:52:44Z</dcterms:created>
  <dcterms:modified xsi:type="dcterms:W3CDTF">2024-12-24T06:35:03Z</dcterms:modified>
</cp:coreProperties>
</file>